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BuÇalışmaKitabı"/>
  <mc:AlternateContent xmlns:mc="http://schemas.openxmlformats.org/markup-compatibility/2006">
    <mc:Choice Requires="x15">
      <x15ac:absPath xmlns:x15ac="http://schemas.microsoft.com/office/spreadsheetml/2010/11/ac" url="C:\Users\VY\Desktop\BELGELER\2022 YILI\KÖYDES\2022 YILI KÖYDES  YATIRIM PROGRAMI SEKTÖREL  TABLOLARI\"/>
    </mc:Choice>
  </mc:AlternateContent>
  <bookViews>
    <workbookView xWindow="0" yWindow="0" windowWidth="25170" windowHeight="11355" tabRatio="769" firstSheet="6" activeTab="15"/>
  </bookViews>
  <sheets>
    <sheet name="EK-1" sheetId="38" r:id="rId1"/>
    <sheet name="EK-II  MERKEZ" sheetId="33" r:id="rId2"/>
    <sheet name="AĞIN" sheetId="36" r:id="rId3"/>
    <sheet name="EK-II  ALACAKAYA" sheetId="16" r:id="rId4"/>
    <sheet name="EK-II  ARICAK" sheetId="19" r:id="rId5"/>
    <sheet name="EK-II BASKİL" sheetId="18" r:id="rId6"/>
    <sheet name="EK-II  KARAKOÇAN" sheetId="17" r:id="rId7"/>
    <sheet name="EK-II  KEBAN" sheetId="15" r:id="rId8"/>
    <sheet name="EK-II  KOVANCILAR" sheetId="21" r:id="rId9"/>
    <sheet name="EK-II  MADEN" sheetId="20" r:id="rId10"/>
    <sheet name="EK-II  PALU" sheetId="22" r:id="rId11"/>
    <sheet name="EK II  SİVRİCE" sheetId="13" r:id="rId12"/>
    <sheet name="EK III" sheetId="4" r:id="rId13"/>
    <sheet name="EK IV" sheetId="5" r:id="rId14"/>
    <sheet name="EK V" sheetId="6" r:id="rId15"/>
    <sheet name="İLÇE KHGB BANKA HESAP BİLGİLERİ" sheetId="37" r:id="rId16"/>
  </sheets>
  <externalReferences>
    <externalReference r:id="rId17"/>
    <externalReference r:id="rId18"/>
  </externalReferences>
  <definedNames>
    <definedName name="__123Graph_X" localSheetId="12" hidden="1">'[1]39'!#REF!</definedName>
    <definedName name="__123Graph_X" localSheetId="13" hidden="1">'[1]39'!#REF!</definedName>
    <definedName name="__123Graph_X" localSheetId="14" hidden="1">'[1]39'!#REF!</definedName>
    <definedName name="__123Graph_X" hidden="1">'[2]39'!#REF!</definedName>
    <definedName name="_Key1" localSheetId="12" hidden="1">'[1]29'!#REF!</definedName>
    <definedName name="_Key1" localSheetId="13" hidden="1">'[1]29'!#REF!</definedName>
    <definedName name="_Key1" localSheetId="14" hidden="1">'[1]29'!#REF!</definedName>
    <definedName name="_Key1" hidden="1">'[2]29'!#REF!</definedName>
    <definedName name="_Order1" hidden="1">255</definedName>
    <definedName name="_Sort" localSheetId="12" hidden="1">'[1]29'!#REF!</definedName>
    <definedName name="_Sort" localSheetId="13" hidden="1">'[1]29'!#REF!</definedName>
    <definedName name="_Sort" localSheetId="14" hidden="1">'[1]29'!#REF!</definedName>
    <definedName name="_Sort" hidden="1">'[2]29'!#REF!</definedName>
    <definedName name="es" localSheetId="12" hidden="1">{"'Tablo I-C Analiz'!$A$2:$AY$62"}</definedName>
    <definedName name="es" localSheetId="13" hidden="1">{"'Tablo I-C Analiz'!$A$2:$AY$62"}</definedName>
    <definedName name="es" localSheetId="14" hidden="1">{"'Tablo I-C Analiz'!$A$2:$AY$62"}</definedName>
    <definedName name="es" hidden="1">{"'Tablo I-C Analiz'!$A$2:$AY$62"}</definedName>
    <definedName name="html" localSheetId="12" hidden="1">{"'Tablo I-C Analiz'!$A$2:$AY$62"}</definedName>
    <definedName name="html" localSheetId="13" hidden="1">{"'Tablo I-C Analiz'!$A$2:$AY$62"}</definedName>
    <definedName name="html" localSheetId="14" hidden="1">{"'Tablo I-C Analiz'!$A$2:$AY$62"}</definedName>
    <definedName name="html" hidden="1">{"'Tablo I-C Analiz'!$A$2:$AY$62"}</definedName>
    <definedName name="HTML_CodePage" hidden="1">1254</definedName>
    <definedName name="HTML_Control" localSheetId="12" hidden="1">{"'Tablo I-C Analiz'!$A$2:$AY$62"}</definedName>
    <definedName name="HTML_Control" localSheetId="13" hidden="1">{"'Tablo I-C Analiz'!$A$2:$AY$62"}</definedName>
    <definedName name="HTML_Control" localSheetId="14" hidden="1">{"'Tablo I-C Analiz'!$A$2:$AY$62"}</definedName>
    <definedName name="HTML_Control" hidden="1">{"'Tablo I-C Analiz'!$A$2:$AY$62"}</definedName>
    <definedName name="HTML_Description" hidden="1">""</definedName>
    <definedName name="HTML_Email" hidden="1">""</definedName>
    <definedName name="HTML_Header" hidden="1">"Tablo I-C Analiz"</definedName>
    <definedName name="HTML_LastUpdate" hidden="1">"21.12.2000"</definedName>
    <definedName name="HTML_LineAfter" hidden="1">TRUE</definedName>
    <definedName name="HTML_LineBefore" hidden="1">TRUE</definedName>
    <definedName name="HTML_Name" hidden="1">"Kubilay YILMAZ"</definedName>
    <definedName name="HTML_OBDlg2" hidden="1">TRUE</definedName>
    <definedName name="HTML_OBDlg4" hidden="1">TRUE</definedName>
    <definedName name="HTML_OS" hidden="1">0</definedName>
    <definedName name="HTML_PathFile" hidden="1">"C:\MBRM\MyHTML.htm"</definedName>
    <definedName name="HTML_Title" hidden="1">"Hepsi"</definedName>
    <definedName name="i" localSheetId="12" hidden="1">{"'Tablo I-C Analiz'!$A$2:$AY$62"}</definedName>
    <definedName name="i" localSheetId="13" hidden="1">{"'Tablo I-C Analiz'!$A$2:$AY$62"}</definedName>
    <definedName name="i" localSheetId="14" hidden="1">{"'Tablo I-C Analiz'!$A$2:$AY$62"}</definedName>
    <definedName name="i" hidden="1">{"'Tablo I-C Analiz'!$A$2:$AY$62"}</definedName>
    <definedName name="MYB" localSheetId="12" hidden="1">{"'Tablo I-C Analiz'!$A$2:$AY$62"}</definedName>
    <definedName name="MYB" localSheetId="13" hidden="1">{"'Tablo I-C Analiz'!$A$2:$AY$62"}</definedName>
    <definedName name="MYB" localSheetId="14" hidden="1">{"'Tablo I-C Analiz'!$A$2:$AY$62"}</definedName>
    <definedName name="MYB" hidden="1">{"'Tablo I-C Analiz'!$A$2:$AY$62"}</definedName>
    <definedName name="projeler" localSheetId="12" hidden="1">{"'Tablo I-C Analiz'!$A$2:$AY$62"}</definedName>
    <definedName name="projeler" localSheetId="13" hidden="1">{"'Tablo I-C Analiz'!$A$2:$AY$62"}</definedName>
    <definedName name="projeler" localSheetId="14" hidden="1">{"'Tablo I-C Analiz'!$A$2:$AY$62"}</definedName>
    <definedName name="projeler" hidden="1">{"'Tablo I-C Analiz'!$A$2:$AY$62"}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32" i="33" l="1"/>
  <c r="F119" i="21" l="1"/>
  <c r="F73" i="13" l="1"/>
  <c r="F126" i="13"/>
  <c r="F122" i="22"/>
  <c r="G56" i="22" l="1"/>
  <c r="H25" i="17" l="1"/>
  <c r="C4" i="38" l="1"/>
  <c r="H107" i="21" l="1"/>
  <c r="B82" i="6" l="1"/>
  <c r="B30" i="6"/>
  <c r="J82" i="6"/>
  <c r="I82" i="6"/>
  <c r="H82" i="6"/>
  <c r="G82" i="6"/>
  <c r="V30" i="6"/>
  <c r="U30" i="6"/>
  <c r="R30" i="6"/>
  <c r="Q30" i="6"/>
  <c r="P30" i="6"/>
  <c r="O30" i="6"/>
  <c r="N30" i="6"/>
  <c r="M30" i="6"/>
  <c r="L30" i="6"/>
  <c r="K30" i="6"/>
  <c r="J30" i="6"/>
  <c r="I30" i="6"/>
  <c r="H30" i="6"/>
  <c r="G30" i="6"/>
  <c r="F30" i="6"/>
  <c r="E30" i="6"/>
  <c r="D30" i="6"/>
  <c r="C30" i="6"/>
  <c r="Q102" i="6" l="1"/>
  <c r="P102" i="6"/>
  <c r="O102" i="6"/>
  <c r="N102" i="6"/>
  <c r="M102" i="6"/>
  <c r="L102" i="6"/>
  <c r="K102" i="6"/>
  <c r="F102" i="6"/>
  <c r="E102" i="6"/>
  <c r="D102" i="6"/>
  <c r="C102" i="6"/>
  <c r="B48" i="6" l="1"/>
  <c r="C48" i="6"/>
  <c r="D48" i="6"/>
  <c r="E48" i="6"/>
  <c r="F48" i="6"/>
  <c r="G48" i="6"/>
  <c r="H48" i="6"/>
  <c r="I48" i="6"/>
  <c r="J48" i="6"/>
  <c r="K48" i="6"/>
  <c r="L48" i="6"/>
  <c r="M48" i="6"/>
  <c r="H23" i="15" l="1"/>
  <c r="G48" i="15" l="1"/>
  <c r="F85" i="17"/>
  <c r="G52" i="17"/>
  <c r="F81" i="21" l="1"/>
  <c r="G50" i="21"/>
  <c r="G59" i="33"/>
  <c r="H25" i="5" l="1"/>
  <c r="H31" i="5" s="1"/>
  <c r="I25" i="5"/>
  <c r="I31" i="5" s="1"/>
  <c r="F123" i="22" l="1"/>
  <c r="E115" i="15" l="1"/>
  <c r="F115" i="15"/>
  <c r="E131" i="33" l="1"/>
  <c r="F131" i="33"/>
  <c r="F130" i="20" l="1"/>
  <c r="H22" i="21"/>
  <c r="H112" i="13"/>
  <c r="G56" i="13" l="1"/>
  <c r="G58" i="20"/>
  <c r="F92" i="18"/>
  <c r="F87" i="19"/>
  <c r="G56" i="19"/>
  <c r="H56" i="16"/>
  <c r="H47" i="36"/>
  <c r="H131" i="33" l="1"/>
  <c r="F122" i="17"/>
  <c r="H115" i="15"/>
  <c r="F116" i="15" s="1"/>
  <c r="F120" i="21"/>
  <c r="F127" i="13"/>
  <c r="H28" i="22"/>
  <c r="I102" i="17"/>
  <c r="H105" i="19"/>
  <c r="I108" i="16"/>
  <c r="H22" i="13"/>
  <c r="H26" i="20"/>
  <c r="H116" i="18"/>
  <c r="F78" i="18"/>
  <c r="E124" i="19"/>
  <c r="F124" i="19"/>
  <c r="F125" i="19" s="1"/>
  <c r="H124" i="19"/>
  <c r="H112" i="19"/>
  <c r="G105" i="19"/>
  <c r="H21" i="19"/>
  <c r="F112" i="36"/>
  <c r="G112" i="36"/>
  <c r="I112" i="36"/>
  <c r="I127" i="16"/>
  <c r="H108" i="16"/>
  <c r="G77" i="16"/>
  <c r="I24" i="16"/>
  <c r="I23" i="36"/>
  <c r="H119" i="33"/>
  <c r="L65" i="6" l="1"/>
  <c r="K65" i="6"/>
  <c r="J65" i="6"/>
  <c r="I65" i="6"/>
  <c r="H65" i="6"/>
  <c r="G65" i="6"/>
  <c r="F65" i="6"/>
  <c r="E65" i="6"/>
  <c r="D65" i="6"/>
  <c r="C65" i="6"/>
  <c r="B65" i="6"/>
  <c r="F93" i="20" l="1"/>
  <c r="K27" i="5" l="1"/>
</calcChain>
</file>

<file path=xl/sharedStrings.xml><?xml version="1.0" encoding="utf-8"?>
<sst xmlns="http://schemas.openxmlformats.org/spreadsheetml/2006/main" count="2218" uniqueCount="487">
  <si>
    <t>İL</t>
  </si>
  <si>
    <t>İLÇE</t>
  </si>
  <si>
    <t>TOPLAM</t>
  </si>
  <si>
    <t>MERKEZ</t>
  </si>
  <si>
    <t>ELAZIĞ</t>
  </si>
  <si>
    <t>AĞIN</t>
  </si>
  <si>
    <t>ALACAKAYA</t>
  </si>
  <si>
    <t>ARICAK</t>
  </si>
  <si>
    <t>BASKİL</t>
  </si>
  <si>
    <t>KARAKOÇAN</t>
  </si>
  <si>
    <t>KEBAN</t>
  </si>
  <si>
    <t>KOVANCILAR</t>
  </si>
  <si>
    <t>MADEN</t>
  </si>
  <si>
    <t>PALU</t>
  </si>
  <si>
    <t>SİVRİCE</t>
  </si>
  <si>
    <t>SUSUZ</t>
  </si>
  <si>
    <t>EK II: KÖYLERE HİZMET GÖTÜRME BİRLİKLERİ (KHGB) PROJELERİ TABLOSU</t>
  </si>
  <si>
    <t>KÖYLERE HİZMET GÖTÜRME BİRLİĞİNİN</t>
  </si>
  <si>
    <t>HESAP NUMARASI (IBAN):</t>
  </si>
  <si>
    <t>TL</t>
  </si>
  <si>
    <t>BANKA ve ŞUBE ADI :</t>
  </si>
  <si>
    <t>ŞUBE KODU :</t>
  </si>
  <si>
    <t>VERGİ KİMLİK NUMARASI :</t>
  </si>
  <si>
    <t>I. KÖY YOLU</t>
  </si>
  <si>
    <t>PROJE (1)</t>
  </si>
  <si>
    <t>Konusu (2)</t>
  </si>
  <si>
    <t>Niteliği (3)</t>
  </si>
  <si>
    <t>ÖDENEĞİ (TL)</t>
  </si>
  <si>
    <t>ADI</t>
  </si>
  <si>
    <t>Yeri (Köy veya Bağlısı)</t>
  </si>
  <si>
    <t>(1): Birden fazla üniteye (köy ve bağlısı) hizmet edecek bir proje adlandırılırken bütün ünite isimleri yazılacaktır.</t>
  </si>
  <si>
    <t>II. KÖY İÇME SUYU</t>
  </si>
  <si>
    <t>(1): Birden fazla üniteye (köy ve bağlı) hizmet edecek bir proje adlandırılırken bütün ünite isimleri yazılacaktır.</t>
  </si>
  <si>
    <t xml:space="preserve">III. KÜÇÜK ÖLÇEKLİ SULAMA </t>
  </si>
  <si>
    <t>İLÇE KHGB</t>
  </si>
  <si>
    <t>MERKEZ KHGB</t>
  </si>
  <si>
    <t>İL ÖZEL İDARESİ</t>
  </si>
  <si>
    <r>
      <t xml:space="preserve">IV. ATIK SU </t>
    </r>
    <r>
      <rPr>
        <b/>
        <sz val="10"/>
        <color indexed="10"/>
        <rFont val="Arial"/>
        <family val="2"/>
        <charset val="162"/>
      </rPr>
      <t/>
    </r>
  </si>
  <si>
    <t>V. ORTAK ALIM İŞLERİ (İLÇE KHGB'LERİ TARAFINDAN DOLDURULACAKTIR) (1)</t>
  </si>
  <si>
    <t>MERKEZ KHGB'YE KESİLEN ÖDENEK
(TL)</t>
  </si>
  <si>
    <t>İÖİ'YE KESİLEN ÖDENEK
(TL)</t>
  </si>
  <si>
    <t>TOPLAM KESİLEN ÖDENEK
(TL)</t>
  </si>
  <si>
    <t>ASFALT ALIMI</t>
  </si>
  <si>
    <t>MADENİ YAĞ</t>
  </si>
  <si>
    <t>AKARYAKIT ALIMI</t>
  </si>
  <si>
    <t>BORU ALIMI</t>
  </si>
  <si>
    <t>SAYISAL HARİTA YAPIMI</t>
  </si>
  <si>
    <t>TRAFİK İŞARET LEVHALARI ALIMI</t>
  </si>
  <si>
    <t>YEDEK PARÇA ALIMI</t>
  </si>
  <si>
    <t>ARAÇ KİRALAMA</t>
  </si>
  <si>
    <t>İŞ MAKİNASI LASTİĞİ</t>
  </si>
  <si>
    <t>ETÜD - PROJE PROGRAMI</t>
  </si>
  <si>
    <t>TEKNİK KONTROLLÜK HİZMETLERİ</t>
  </si>
  <si>
    <t>(1): Kesinti yapılan toplam ödenek miktarı ilçe ödeneğinin yüzde 30'unu geçemez.</t>
  </si>
  <si>
    <t>VI. KHGB YÖNETİM ve MÜŞAVİRLİK HİZMET GİDERLERİ (1)</t>
  </si>
  <si>
    <t>KHGB Yönetim Giderleri</t>
  </si>
  <si>
    <t>Müşavirlik Hizmetleri</t>
  </si>
  <si>
    <t>VII. KHGB ÖDENEK TAHSİSİ ÖZETİ</t>
  </si>
  <si>
    <t>ALT HİZMET PROGRAMLARI VE DİĞER İŞLER</t>
  </si>
  <si>
    <t xml:space="preserve">       PROJE SAYISI</t>
  </si>
  <si>
    <t>KÖY YOLLARI</t>
  </si>
  <si>
    <t>KÖY İÇME SULARI</t>
  </si>
  <si>
    <t>KÜÇÜK ÖLÇEKLİ SULAMA (İLÇE KHGB+MERKEZ KHGB+İÖİ)</t>
  </si>
  <si>
    <t>ATIK SU (İLÇE KHGB+MERKEZ KHGB+İÖİ)</t>
  </si>
  <si>
    <t>KHGB YÖNETİM ve MÜŞAVİRLİK HİZMET GİDERLERİ</t>
  </si>
  <si>
    <t>ORTAK ALIM İŞLERİ</t>
  </si>
  <si>
    <t>MÜLGA KHGM PROJELERİ</t>
  </si>
  <si>
    <t>ARA TOPLAM</t>
  </si>
  <si>
    <t>GENEL TOPLAM</t>
  </si>
  <si>
    <t>ÖDENEĞİ 
(TL)</t>
  </si>
  <si>
    <t>İRTİBAT BİLGİLERİ</t>
  </si>
  <si>
    <t>Yetkili</t>
  </si>
  <si>
    <t>Telefon</t>
  </si>
  <si>
    <t>Faks</t>
  </si>
  <si>
    <t>e-posta</t>
  </si>
  <si>
    <t>Konusu (3)</t>
  </si>
  <si>
    <t>Niteliği (4)</t>
  </si>
  <si>
    <t>PROJE SAYISI</t>
  </si>
  <si>
    <t>:</t>
  </si>
  <si>
    <t>Yetkili :</t>
  </si>
  <si>
    <t>Faks :</t>
  </si>
  <si>
    <t>e-posta :</t>
  </si>
  <si>
    <t>Proje 
Sayısı</t>
  </si>
  <si>
    <t>I - KÖYLERE HİZMET GÖTÜRME BİRLİKLERİ PROJELERİ</t>
  </si>
  <si>
    <t>Köy Yolları</t>
  </si>
  <si>
    <t>Köy İçme Suları</t>
  </si>
  <si>
    <t>Küçük Ölçekli Sulama</t>
  </si>
  <si>
    <t>Atık Su</t>
  </si>
  <si>
    <t>Tüm KHGB'lerin Yönetim Gideri</t>
  </si>
  <si>
    <t>Tüm KHGB'lerin Müşavirlik Hizmetleri</t>
  </si>
  <si>
    <r>
      <t xml:space="preserve">Merkez KHGB Ortak Alım Ödeneği </t>
    </r>
    <r>
      <rPr>
        <i/>
        <sz val="10"/>
        <rFont val="Arial"/>
        <family val="2"/>
        <charset val="162"/>
      </rPr>
      <t>(Asfalt, madeni yağ, akaryakıt, boru, sayısal harita,  trafik işaret levhaları, yedek parça, araç kiralama, iş makinası lastiği)</t>
    </r>
  </si>
  <si>
    <t>Ara Toplam (A)</t>
  </si>
  <si>
    <t>Küçük Ölçekli Sulama (KÖYDES)</t>
  </si>
  <si>
    <t>Atık Su (KÖYDES)</t>
  </si>
  <si>
    <r>
      <t xml:space="preserve">İl Özel İdaresi Ortak Alım Ödeneği </t>
    </r>
    <r>
      <rPr>
        <i/>
        <sz val="10"/>
        <rFont val="Arial"/>
        <family val="2"/>
        <charset val="162"/>
      </rPr>
      <t>(Asfalt, madeni yağ, akaryakıt, boru, sayısal harita,  trafik işaret levhaları, yedek parça, araç kiralama, iş makinası lastiği, etüd proje ve teknik kontrollük )</t>
    </r>
  </si>
  <si>
    <t>Ara Toplam (B)</t>
  </si>
  <si>
    <t>III - İL TOPLAM ÖDENEĞİ (A+B)</t>
  </si>
  <si>
    <t>İL TOPLAMI</t>
  </si>
  <si>
    <t>İLÇE KÖYDES YPK ÖDENEĞİ</t>
  </si>
  <si>
    <t>Yoldan Yararlanan Nüfus (2)</t>
  </si>
  <si>
    <t>Yol Öncelik Sınıfı (5)</t>
  </si>
  <si>
    <r>
      <t>(1):"</t>
    </r>
    <r>
      <rPr>
        <sz val="10"/>
        <color rgb="FFFF0000"/>
        <rFont val="Arial"/>
        <family val="2"/>
        <charset val="162"/>
      </rPr>
      <t>Yolun Adı</t>
    </r>
    <r>
      <rPr>
        <sz val="10"/>
        <rFont val="Arial"/>
        <family val="2"/>
        <charset val="162"/>
      </rPr>
      <t xml:space="preserve">" bölümüne Yolun başlanğıcından bitimine kadar yolu tanımlayan güzergah açık olarak yazılacaktır. </t>
    </r>
  </si>
  <si>
    <t>Yolun Adı</t>
  </si>
  <si>
    <t>Yoldan Yararlanan Üniteler 
(Köy veya Bağlısı)</t>
  </si>
  <si>
    <r>
      <rPr>
        <sz val="10"/>
        <color rgb="FFFF0000"/>
        <rFont val="Arial"/>
        <family val="2"/>
        <charset val="162"/>
      </rPr>
      <t>"Yoldan Yararlanan Üniteler (Köy veya Bağlısı)":</t>
    </r>
    <r>
      <rPr>
        <sz val="10"/>
        <rFont val="Arial"/>
        <family val="2"/>
        <charset val="162"/>
      </rPr>
      <t xml:space="preserve"> Yoldan yararlanan tüm ünitelerin (köy ve bağlısı) isimleri yazılacaktır.
</t>
    </r>
  </si>
  <si>
    <r>
      <t xml:space="preserve">(2): </t>
    </r>
    <r>
      <rPr>
        <sz val="10"/>
        <color rgb="FFFF0000"/>
        <rFont val="Arial"/>
        <family val="2"/>
        <charset val="162"/>
      </rPr>
      <t>"Yoldan Yararlanan Nüfus"</t>
    </r>
    <r>
      <rPr>
        <sz val="10"/>
        <rFont val="Arial"/>
        <family val="2"/>
        <charset val="162"/>
      </rPr>
      <t xml:space="preserve"> bölümüne; projeden yararlanan ünite(lerin) toplam nüfusu yazılacaktır. </t>
    </r>
  </si>
  <si>
    <t xml:space="preserve">Söz konusu yol birden fazla yol niteliği içeriyorsa her yol niteliği ayrı ayrı yazılacak. Yol niteliğinden sonra o nielikteki yolun uzunluğu parantez içerisinde yazılacaktır. </t>
  </si>
  <si>
    <r>
      <t xml:space="preserve">Örnek (1), toplam 10 km'lik yolun 6 km'si stabilize, 4 km uzunluğu sathi kaplama ise </t>
    </r>
    <r>
      <rPr>
        <sz val="10"/>
        <color rgb="FFFF0000"/>
        <rFont val="Arial"/>
        <family val="2"/>
        <charset val="162"/>
      </rPr>
      <t>"stabilize (6 km)", "sathi kaplama (4 km)"</t>
    </r>
    <r>
      <rPr>
        <sz val="10"/>
        <rFont val="Arial"/>
        <family val="2"/>
        <charset val="162"/>
      </rPr>
      <t xml:space="preserve"> yazılmalıdır. </t>
    </r>
  </si>
  <si>
    <r>
      <t xml:space="preserve">Örnek (2) 10 km'lik yolun tamamı stabilize ise </t>
    </r>
    <r>
      <rPr>
        <sz val="10"/>
        <color rgb="FFFF0000"/>
        <rFont val="Arial"/>
        <family val="2"/>
        <charset val="162"/>
      </rPr>
      <t>"stabilize ( 10 km)"</t>
    </r>
    <r>
      <rPr>
        <sz val="10"/>
        <rFont val="Arial"/>
        <family val="2"/>
        <charset val="162"/>
      </rPr>
      <t xml:space="preserve"> yazılmalıdır.</t>
    </r>
  </si>
  <si>
    <r>
      <t xml:space="preserve">(5): </t>
    </r>
    <r>
      <rPr>
        <sz val="10"/>
        <color rgb="FFFF0000"/>
        <rFont val="Arial"/>
        <family val="2"/>
        <charset val="162"/>
      </rPr>
      <t xml:space="preserve">"Yol Öncelik Sınıfı" </t>
    </r>
    <r>
      <rPr>
        <sz val="10"/>
        <rFont val="Arial"/>
        <family val="2"/>
        <charset val="162"/>
      </rPr>
      <t>bölümüne; Projeye konu edilen yolun, önce hangi sınıfa ait olduğu (birinci derece, ikinci derece veya köy içi) sonra grup yol mu yoksa münferit yol mu olduğu bilgisi yazılacaktır.</t>
    </r>
  </si>
  <si>
    <t xml:space="preserve">Söz konusu yol birden fazla yol öncelik sınıfı içermesi durumunda her yol sınıfı ayrı ayrı yazılacak. Yol sınıfından sonra o sınıfa ait yolun uzunluğu parantez içerisinde yazılacaktır. </t>
  </si>
  <si>
    <r>
      <t xml:space="preserve">Örnek (1),  toplam 10 km'lik yolun 6 km'si  "birinci decece grup", 4 km "köy içi grup" ise </t>
    </r>
    <r>
      <rPr>
        <sz val="10"/>
        <color rgb="FFFF0000"/>
        <rFont val="Arial"/>
        <family val="2"/>
        <charset val="162"/>
      </rPr>
      <t xml:space="preserve"> "birinci decece grup (6 km)"</t>
    </r>
    <r>
      <rPr>
        <sz val="10"/>
        <rFont val="Arial"/>
        <family val="2"/>
        <charset val="162"/>
      </rPr>
      <t>,</t>
    </r>
    <r>
      <rPr>
        <sz val="10"/>
        <color rgb="FFFF0000"/>
        <rFont val="Arial"/>
        <family val="2"/>
        <charset val="162"/>
      </rPr>
      <t xml:space="preserve"> "köy içi grup (4 km)"</t>
    </r>
    <r>
      <rPr>
        <sz val="10"/>
        <rFont val="Arial"/>
        <family val="2"/>
        <charset val="162"/>
      </rPr>
      <t xml:space="preserve"> yazılmalıdır.</t>
    </r>
  </si>
  <si>
    <r>
      <t xml:space="preserve">(3): Projenin </t>
    </r>
    <r>
      <rPr>
        <sz val="10"/>
        <color rgb="FFFF0000"/>
        <rFont val="Arial"/>
        <family val="2"/>
        <charset val="162"/>
      </rPr>
      <t>"Konusu"</t>
    </r>
    <r>
      <rPr>
        <sz val="10"/>
        <rFont val="Arial"/>
        <family val="2"/>
        <charset val="162"/>
      </rPr>
      <t xml:space="preserve"> bölümüne;proje kapsamında yolda yapılacak tüm faaliyet yazılacaktır. Örneğin </t>
    </r>
    <r>
      <rPr>
        <sz val="10"/>
        <color rgb="FFFF0000"/>
        <rFont val="Arial"/>
        <family val="2"/>
        <charset val="162"/>
      </rPr>
      <t>"stabilizden asfalt dönüşüm"</t>
    </r>
    <r>
      <rPr>
        <sz val="10"/>
        <rFont val="Arial"/>
        <family val="2"/>
        <charset val="162"/>
      </rPr>
      <t>,</t>
    </r>
    <r>
      <rPr>
        <sz val="10"/>
        <color rgb="FFFF0000"/>
        <rFont val="Arial"/>
        <family val="2"/>
        <charset val="162"/>
      </rPr>
      <t xml:space="preserve"> "menfez"</t>
    </r>
    <r>
      <rPr>
        <sz val="10"/>
        <rFont val="Arial"/>
        <family val="2"/>
        <charset val="162"/>
      </rPr>
      <t xml:space="preserve">, </t>
    </r>
    <r>
      <rPr>
        <sz val="10"/>
        <color rgb="FFFF0000"/>
        <rFont val="Arial"/>
        <family val="2"/>
        <charset val="162"/>
      </rPr>
      <t>"köprü" vb. yazılacaktır.</t>
    </r>
  </si>
  <si>
    <r>
      <t xml:space="preserve">Örnek (2) 10 km'lik yolun tamamı "birinci derece grup" ise </t>
    </r>
    <r>
      <rPr>
        <sz val="10"/>
        <color rgb="FFFF0000"/>
        <rFont val="Arial"/>
        <family val="2"/>
        <charset val="162"/>
      </rPr>
      <t xml:space="preserve">"birinci decece grup ( 10 km)" </t>
    </r>
    <r>
      <rPr>
        <sz val="10"/>
        <rFont val="Arial"/>
        <family val="2"/>
        <charset val="162"/>
      </rPr>
      <t>yazılmalıdır.</t>
    </r>
  </si>
  <si>
    <r>
      <t xml:space="preserve">Örnek, </t>
    </r>
    <r>
      <rPr>
        <sz val="10"/>
        <color rgb="FFFF0000"/>
        <rFont val="Arial"/>
        <family val="2"/>
        <charset val="162"/>
      </rPr>
      <t>"susuz yeni tesis"</t>
    </r>
    <r>
      <rPr>
        <sz val="10"/>
        <rFont val="Arial"/>
        <family val="2"/>
        <charset val="162"/>
      </rPr>
      <t xml:space="preserve">, </t>
    </r>
    <r>
      <rPr>
        <sz val="10"/>
        <color rgb="FFFF0000"/>
        <rFont val="Arial"/>
        <family val="2"/>
        <charset val="162"/>
      </rPr>
      <t>"suyu yetersiz (şebekeli) tesis geliştirme"</t>
    </r>
    <r>
      <rPr>
        <sz val="10"/>
        <rFont val="Arial"/>
        <family val="2"/>
        <charset val="162"/>
      </rPr>
      <t xml:space="preserve">, </t>
    </r>
    <r>
      <rPr>
        <sz val="10"/>
        <color rgb="FFFF0000"/>
        <rFont val="Arial"/>
        <family val="2"/>
        <charset val="162"/>
      </rPr>
      <t>"sulu (şebekeli) bakım ve onarım"</t>
    </r>
    <r>
      <rPr>
        <sz val="10"/>
        <rFont val="Arial"/>
        <family val="2"/>
        <charset val="162"/>
      </rPr>
      <t>, vb</t>
    </r>
  </si>
  <si>
    <r>
      <t>(2): Projenin</t>
    </r>
    <r>
      <rPr>
        <sz val="10"/>
        <color rgb="FFFF0000"/>
        <rFont val="Arial"/>
        <family val="2"/>
        <charset val="162"/>
      </rPr>
      <t xml:space="preserve"> "Konusu" </t>
    </r>
    <r>
      <rPr>
        <sz val="10"/>
        <rFont val="Arial"/>
        <family val="2"/>
        <charset val="162"/>
      </rPr>
      <t xml:space="preserve">bölümüne;proje kapsamında yapılacak tüm içmesuyu faaliyet(leri) yazılacaktır. </t>
    </r>
    <r>
      <rPr>
        <sz val="10"/>
        <color rgb="FFFF0000"/>
        <rFont val="Arial"/>
        <family val="2"/>
        <charset val="162"/>
      </rPr>
      <t>"gölet yapımı"</t>
    </r>
    <r>
      <rPr>
        <sz val="10"/>
        <rFont val="Arial"/>
        <family val="2"/>
        <charset val="162"/>
      </rPr>
      <t xml:space="preserve">, </t>
    </r>
    <r>
      <rPr>
        <sz val="10"/>
        <color rgb="FFFF0000"/>
        <rFont val="Arial"/>
        <family val="2"/>
        <charset val="162"/>
      </rPr>
      <t>"hayvan içmesuyu göleti"</t>
    </r>
    <r>
      <rPr>
        <sz val="10"/>
        <rFont val="Arial"/>
        <family val="2"/>
        <charset val="162"/>
      </rPr>
      <t xml:space="preserve">, </t>
    </r>
    <r>
      <rPr>
        <sz val="10"/>
        <color rgb="FFFF0000"/>
        <rFont val="Arial"/>
        <family val="2"/>
        <charset val="162"/>
      </rPr>
      <t>"gölet sulaması"</t>
    </r>
    <r>
      <rPr>
        <sz val="10"/>
        <rFont val="Arial"/>
        <family val="2"/>
        <charset val="162"/>
      </rPr>
      <t xml:space="preserve">, </t>
    </r>
    <r>
      <rPr>
        <sz val="10"/>
        <color rgb="FFFF0000"/>
        <rFont val="Arial"/>
        <family val="2"/>
        <charset val="162"/>
      </rPr>
      <t>"yerüstü sulaması"</t>
    </r>
    <r>
      <rPr>
        <sz val="10"/>
        <rFont val="Arial"/>
        <family val="2"/>
        <charset val="162"/>
      </rPr>
      <t xml:space="preserve"> </t>
    </r>
  </si>
  <si>
    <r>
      <t xml:space="preserve">veya </t>
    </r>
    <r>
      <rPr>
        <sz val="10"/>
        <color rgb="FFFF0000"/>
        <rFont val="Arial"/>
        <family val="2"/>
        <charset val="162"/>
      </rPr>
      <t>"yeraltı sulaması"</t>
    </r>
    <r>
      <rPr>
        <sz val="10"/>
        <rFont val="Arial"/>
        <family val="2"/>
        <charset val="162"/>
      </rPr>
      <t xml:space="preserve"> seçeneklerinden uygun olanı yazılacaktır.</t>
    </r>
  </si>
  <si>
    <r>
      <t xml:space="preserve">(3): Projenin </t>
    </r>
    <r>
      <rPr>
        <sz val="10"/>
        <color rgb="FFFF0000"/>
        <rFont val="Arial"/>
        <family val="2"/>
        <charset val="162"/>
      </rPr>
      <t>"Niteliği"</t>
    </r>
    <r>
      <rPr>
        <sz val="10"/>
        <rFont val="Arial"/>
        <family val="2"/>
        <charset val="162"/>
      </rPr>
      <t xml:space="preserve"> bölümüne; </t>
    </r>
    <r>
      <rPr>
        <sz val="10"/>
        <color rgb="FFFF0000"/>
        <rFont val="Arial"/>
        <family val="2"/>
        <charset val="162"/>
      </rPr>
      <t>"yeni tesis"</t>
    </r>
    <r>
      <rPr>
        <sz val="10"/>
        <rFont val="Arial"/>
        <family val="2"/>
        <charset val="162"/>
      </rPr>
      <t xml:space="preserve">, </t>
    </r>
    <r>
      <rPr>
        <sz val="10"/>
        <color rgb="FFFF0000"/>
        <rFont val="Arial"/>
        <family val="2"/>
        <charset val="162"/>
      </rPr>
      <t>"tesis geliştirme"</t>
    </r>
    <r>
      <rPr>
        <sz val="10"/>
        <rFont val="Arial"/>
        <family val="2"/>
        <charset val="162"/>
      </rPr>
      <t xml:space="preserve">, </t>
    </r>
    <r>
      <rPr>
        <sz val="10"/>
        <color rgb="FFFF0000"/>
        <rFont val="Arial"/>
        <family val="2"/>
        <charset val="162"/>
      </rPr>
      <t>"tamamlama"</t>
    </r>
    <r>
      <rPr>
        <sz val="10"/>
        <rFont val="Arial"/>
        <family val="2"/>
        <charset val="162"/>
      </rPr>
      <t xml:space="preserve"> veya </t>
    </r>
    <r>
      <rPr>
        <sz val="10"/>
        <color rgb="FFFF0000"/>
        <rFont val="Arial"/>
        <family val="2"/>
        <charset val="162"/>
      </rPr>
      <t>"bakım ve onarım"</t>
    </r>
    <r>
      <rPr>
        <sz val="10"/>
        <rFont val="Arial"/>
        <family val="2"/>
        <charset val="162"/>
      </rPr>
      <t xml:space="preserve"> seçeneklerinden uygun olan biri yazılacaktır. </t>
    </r>
  </si>
  <si>
    <r>
      <rPr>
        <sz val="10"/>
        <color rgb="FFFF0000"/>
        <rFont val="Arial"/>
        <family val="2"/>
        <charset val="162"/>
      </rPr>
      <t>"tesis geliştirme"</t>
    </r>
    <r>
      <rPr>
        <sz val="10"/>
        <rFont val="Arial"/>
        <family val="2"/>
        <charset val="162"/>
      </rPr>
      <t>; proje uygulaması sonunda susuzdan suluya, yetersizden suluya veya çeşmeliden şebekeliye gibi geçişlerin olacağı projeleri ifade etmektedir.</t>
    </r>
  </si>
  <si>
    <r>
      <rPr>
        <sz val="10"/>
        <color rgb="FFFF0000"/>
        <rFont val="Arial"/>
        <family val="2"/>
        <charset val="162"/>
      </rPr>
      <t>"bakım ve onarım"</t>
    </r>
    <r>
      <rPr>
        <sz val="10"/>
        <rFont val="Arial"/>
        <family val="2"/>
        <charset val="162"/>
      </rPr>
      <t xml:space="preserve"> ise, proje uygulaması sonunda içmesuyu tesis standardının değişmediği, sadece iyileştirme amaçlı bakım-onarımlarının yapıldığı projelerdir.</t>
    </r>
  </si>
  <si>
    <r>
      <t xml:space="preserve">(2): Projenin </t>
    </r>
    <r>
      <rPr>
        <sz val="10"/>
        <color rgb="FFFF0000"/>
        <rFont val="Arial"/>
        <family val="2"/>
        <charset val="162"/>
      </rPr>
      <t>"Konusu"</t>
    </r>
    <r>
      <rPr>
        <sz val="10"/>
        <rFont val="Arial"/>
        <family val="2"/>
        <charset val="162"/>
      </rPr>
      <t xml:space="preserve"> bölümüne: </t>
    </r>
    <r>
      <rPr>
        <sz val="10"/>
        <color rgb="FFFF0000"/>
        <rFont val="Arial"/>
        <family val="2"/>
        <charset val="162"/>
      </rPr>
      <t>"kanalizasyon"</t>
    </r>
    <r>
      <rPr>
        <sz val="10"/>
        <rFont val="Arial"/>
        <family val="2"/>
        <charset val="162"/>
      </rPr>
      <t xml:space="preserve">, </t>
    </r>
    <r>
      <rPr>
        <sz val="10"/>
        <color rgb="FFFF0000"/>
        <rFont val="Arial"/>
        <family val="2"/>
        <charset val="162"/>
      </rPr>
      <t>"foseptik"</t>
    </r>
    <r>
      <rPr>
        <sz val="10"/>
        <rFont val="Arial"/>
        <family val="2"/>
        <charset val="162"/>
      </rPr>
      <t xml:space="preserve"> veya</t>
    </r>
    <r>
      <rPr>
        <sz val="10"/>
        <color rgb="FFFF0000"/>
        <rFont val="Arial"/>
        <family val="2"/>
        <charset val="162"/>
      </rPr>
      <t xml:space="preserve"> "arıtma"</t>
    </r>
    <r>
      <rPr>
        <sz val="10"/>
        <rFont val="Arial"/>
        <family val="2"/>
        <charset val="162"/>
      </rPr>
      <t xml:space="preserve"> seçeneklerinden uygun olanı yazılacaktır.</t>
    </r>
  </si>
  <si>
    <r>
      <t xml:space="preserve">(3): Projenin </t>
    </r>
    <r>
      <rPr>
        <sz val="10"/>
        <color rgb="FFFF0000"/>
        <rFont val="Arial"/>
        <family val="2"/>
        <charset val="162"/>
      </rPr>
      <t xml:space="preserve">"Niteliği" </t>
    </r>
    <r>
      <rPr>
        <sz val="10"/>
        <rFont val="Arial"/>
        <family val="2"/>
        <charset val="162"/>
      </rPr>
      <t xml:space="preserve">bölümüne; </t>
    </r>
    <r>
      <rPr>
        <sz val="10"/>
        <color rgb="FFFF0000"/>
        <rFont val="Arial"/>
        <family val="2"/>
        <charset val="162"/>
      </rPr>
      <t>"yeni tesis"</t>
    </r>
    <r>
      <rPr>
        <sz val="10"/>
        <rFont val="Arial"/>
        <family val="2"/>
        <charset val="162"/>
      </rPr>
      <t>,</t>
    </r>
    <r>
      <rPr>
        <sz val="10"/>
        <color rgb="FFFF0000"/>
        <rFont val="Arial"/>
        <family val="2"/>
        <charset val="162"/>
      </rPr>
      <t xml:space="preserve"> "tesis geliştirme"</t>
    </r>
    <r>
      <rPr>
        <sz val="10"/>
        <rFont val="Arial"/>
        <family val="2"/>
        <charset val="162"/>
      </rPr>
      <t>,</t>
    </r>
    <r>
      <rPr>
        <sz val="10"/>
        <color rgb="FFFF0000"/>
        <rFont val="Arial"/>
        <family val="2"/>
        <charset val="162"/>
      </rPr>
      <t xml:space="preserve"> "tamamlama" </t>
    </r>
    <r>
      <rPr>
        <sz val="10"/>
        <rFont val="Arial"/>
        <family val="2"/>
        <charset val="162"/>
      </rPr>
      <t>veya</t>
    </r>
    <r>
      <rPr>
        <sz val="10"/>
        <color rgb="FFFF0000"/>
        <rFont val="Arial"/>
        <family val="2"/>
        <charset val="162"/>
      </rPr>
      <t xml:space="preserve"> "bakım ve onarım" </t>
    </r>
    <r>
      <rPr>
        <sz val="10"/>
        <rFont val="Arial"/>
        <family val="2"/>
        <charset val="162"/>
      </rPr>
      <t xml:space="preserve">seçeneklerinden uygun olan biri yazılacaktır. </t>
    </r>
  </si>
  <si>
    <t xml:space="preserve">TR330001000186347288805004 </t>
  </si>
  <si>
    <t>T.C ZİRAAT BANKASI</t>
  </si>
  <si>
    <t>TR680001000540068279295010</t>
  </si>
  <si>
    <t>TR390001001627277305355012</t>
  </si>
  <si>
    <t>TR970001001626253170985002</t>
  </si>
  <si>
    <t>T.C.ZİRAAT BANKASI</t>
  </si>
  <si>
    <t>TR880001000382262704885006</t>
  </si>
  <si>
    <t>TR980001000356067875375009</t>
  </si>
  <si>
    <t>TR860001001056275300335001</t>
  </si>
  <si>
    <t>TR960001000397286532055001</t>
  </si>
  <si>
    <t>TR910001000357262360575002</t>
  </si>
  <si>
    <t>TR980001000541086054295033</t>
  </si>
  <si>
    <t xml:space="preserve"> </t>
  </si>
  <si>
    <r>
      <t xml:space="preserve">(2): Projenin </t>
    </r>
    <r>
      <rPr>
        <sz val="9"/>
        <color rgb="FFFF0000"/>
        <rFont val="Arial"/>
        <family val="2"/>
        <charset val="162"/>
      </rPr>
      <t>"Konusu"</t>
    </r>
    <r>
      <rPr>
        <sz val="9"/>
        <rFont val="Arial"/>
        <family val="2"/>
        <charset val="162"/>
      </rPr>
      <t xml:space="preserve"> bölümüne;proje kapsamında yapılacak tüm içmesuyu faaliyet(leri) yazılacaktır. Örneğin </t>
    </r>
    <r>
      <rPr>
        <sz val="9"/>
        <color rgb="FFFF0000"/>
        <rFont val="Arial"/>
        <family val="2"/>
        <charset val="162"/>
      </rPr>
      <t>"şebeke yapımı"</t>
    </r>
    <r>
      <rPr>
        <sz val="9"/>
        <rFont val="Arial"/>
        <family val="2"/>
        <charset val="162"/>
      </rPr>
      <t>,</t>
    </r>
    <r>
      <rPr>
        <sz val="9"/>
        <color rgb="FFFF0000"/>
        <rFont val="Arial"/>
        <family val="2"/>
        <charset val="162"/>
      </rPr>
      <t xml:space="preserve"> "isale yapımı"</t>
    </r>
    <r>
      <rPr>
        <sz val="9"/>
        <rFont val="Arial"/>
        <family val="2"/>
        <charset val="162"/>
      </rPr>
      <t xml:space="preserve">, </t>
    </r>
    <r>
      <rPr>
        <sz val="9"/>
        <color rgb="FFFF0000"/>
        <rFont val="Arial"/>
        <family val="2"/>
        <charset val="162"/>
      </rPr>
      <t>"100 m³ betonarme depo yapımı", vb. yazılacaktır.</t>
    </r>
  </si>
  <si>
    <r>
      <t xml:space="preserve">  veya </t>
    </r>
    <r>
      <rPr>
        <sz val="9"/>
        <color rgb="FFFF0000"/>
        <rFont val="Arial"/>
        <family val="2"/>
        <charset val="162"/>
      </rPr>
      <t>"sulu (şebekeli)"</t>
    </r>
    <r>
      <rPr>
        <sz val="9"/>
        <rFont val="Arial"/>
        <family val="2"/>
        <charset val="162"/>
      </rPr>
      <t xml:space="preserve">, seçeneklerinden uygun olan biri yazılacaktır.Daha sonra </t>
    </r>
    <r>
      <rPr>
        <sz val="9"/>
        <color rgb="FFFF0000"/>
        <rFont val="Arial"/>
        <family val="2"/>
        <charset val="162"/>
      </rPr>
      <t>"yeni tesis"</t>
    </r>
    <r>
      <rPr>
        <sz val="9"/>
        <rFont val="Arial"/>
        <family val="2"/>
        <charset val="162"/>
      </rPr>
      <t xml:space="preserve">, </t>
    </r>
    <r>
      <rPr>
        <sz val="9"/>
        <color rgb="FFFF0000"/>
        <rFont val="Arial"/>
        <family val="2"/>
        <charset val="162"/>
      </rPr>
      <t>"tesis geliştirme"</t>
    </r>
    <r>
      <rPr>
        <sz val="9"/>
        <rFont val="Arial"/>
        <family val="2"/>
        <charset val="162"/>
      </rPr>
      <t xml:space="preserve"> veya </t>
    </r>
    <r>
      <rPr>
        <sz val="9"/>
        <color rgb="FFFF0000"/>
        <rFont val="Arial"/>
        <family val="2"/>
        <charset val="162"/>
      </rPr>
      <t xml:space="preserve">"bakım ve onarım" </t>
    </r>
    <r>
      <rPr>
        <sz val="9"/>
        <rFont val="Arial"/>
        <family val="2"/>
        <charset val="162"/>
      </rPr>
      <t xml:space="preserve">seçeneklerinden uygun olan biri yazılacaktır. </t>
    </r>
  </si>
  <si>
    <r>
      <t xml:space="preserve">(2): Projenin </t>
    </r>
    <r>
      <rPr>
        <sz val="8"/>
        <color rgb="FFFF0000"/>
        <rFont val="Arial"/>
        <family val="2"/>
        <charset val="162"/>
      </rPr>
      <t>"Konusu"</t>
    </r>
    <r>
      <rPr>
        <sz val="8"/>
        <rFont val="Arial"/>
        <family val="2"/>
        <charset val="162"/>
      </rPr>
      <t xml:space="preserve"> bölümüne;proje kapsamında yapılacak tüm içmesuyu faaliyet(leri) yazılacaktır. Örneğin </t>
    </r>
    <r>
      <rPr>
        <sz val="8"/>
        <color rgb="FFFF0000"/>
        <rFont val="Arial"/>
        <family val="2"/>
        <charset val="162"/>
      </rPr>
      <t>"şebeke yapımı"</t>
    </r>
    <r>
      <rPr>
        <sz val="8"/>
        <rFont val="Arial"/>
        <family val="2"/>
        <charset val="162"/>
      </rPr>
      <t>,</t>
    </r>
    <r>
      <rPr>
        <sz val="8"/>
        <color rgb="FFFF0000"/>
        <rFont val="Arial"/>
        <family val="2"/>
        <charset val="162"/>
      </rPr>
      <t xml:space="preserve"> "isale yapımı"</t>
    </r>
    <r>
      <rPr>
        <sz val="8"/>
        <rFont val="Arial"/>
        <family val="2"/>
        <charset val="162"/>
      </rPr>
      <t xml:space="preserve">, </t>
    </r>
    <r>
      <rPr>
        <sz val="8"/>
        <color rgb="FFFF0000"/>
        <rFont val="Arial"/>
        <family val="2"/>
        <charset val="162"/>
      </rPr>
      <t>"100 m³ betonarme depo yapımı", vb. yazılacaktır.</t>
    </r>
  </si>
  <si>
    <r>
      <t xml:space="preserve">  veya </t>
    </r>
    <r>
      <rPr>
        <sz val="8"/>
        <color rgb="FFFF0000"/>
        <rFont val="Arial"/>
        <family val="2"/>
        <charset val="162"/>
      </rPr>
      <t>"sulu (şebekeli)"</t>
    </r>
    <r>
      <rPr>
        <sz val="8"/>
        <rFont val="Arial"/>
        <family val="2"/>
        <charset val="162"/>
      </rPr>
      <t xml:space="preserve">, seçeneklerinden uygun olan biri yazılacaktır.Daha sonra </t>
    </r>
    <r>
      <rPr>
        <sz val="8"/>
        <color rgb="FFFF0000"/>
        <rFont val="Arial"/>
        <family val="2"/>
        <charset val="162"/>
      </rPr>
      <t>"yeni tesis"</t>
    </r>
    <r>
      <rPr>
        <sz val="8"/>
        <rFont val="Arial"/>
        <family val="2"/>
        <charset val="162"/>
      </rPr>
      <t xml:space="preserve">, </t>
    </r>
    <r>
      <rPr>
        <sz val="8"/>
        <color rgb="FFFF0000"/>
        <rFont val="Arial"/>
        <family val="2"/>
        <charset val="162"/>
      </rPr>
      <t>"tesis geliştirme"</t>
    </r>
    <r>
      <rPr>
        <sz val="8"/>
        <rFont val="Arial"/>
        <family val="2"/>
        <charset val="162"/>
      </rPr>
      <t xml:space="preserve"> veya </t>
    </r>
    <r>
      <rPr>
        <sz val="8"/>
        <color rgb="FFFF0000"/>
        <rFont val="Arial"/>
        <family val="2"/>
        <charset val="162"/>
      </rPr>
      <t xml:space="preserve">"bakım ve onarım" </t>
    </r>
    <r>
      <rPr>
        <sz val="8"/>
        <rFont val="Arial"/>
        <family val="2"/>
        <charset val="162"/>
      </rPr>
      <t xml:space="preserve">seçeneklerinden uygun olan biri yazılacaktır. </t>
    </r>
  </si>
  <si>
    <r>
      <t>(1):"</t>
    </r>
    <r>
      <rPr>
        <sz val="8"/>
        <color rgb="FFFF0000"/>
        <rFont val="Arial"/>
        <family val="2"/>
        <charset val="162"/>
      </rPr>
      <t>Yolun Adı</t>
    </r>
    <r>
      <rPr>
        <sz val="8"/>
        <rFont val="Arial"/>
        <family val="2"/>
        <charset val="162"/>
      </rPr>
      <t xml:space="preserve">" bölümüne Yolun başlanğıcından bitimine kadar yolu tanımlayan güzergah açık olarak yazılacaktır. </t>
    </r>
  </si>
  <si>
    <r>
      <rPr>
        <sz val="8"/>
        <color rgb="FFFF0000"/>
        <rFont val="Arial"/>
        <family val="2"/>
        <charset val="162"/>
      </rPr>
      <t>"Yoldan Yararlanan Üniteler (Köy veya Bağlısı)":</t>
    </r>
    <r>
      <rPr>
        <sz val="8"/>
        <rFont val="Arial"/>
        <family val="2"/>
        <charset val="162"/>
      </rPr>
      <t xml:space="preserve"> Yoldan yararlanan tüm ünitelerin (köy ve bağlısı) isimleri yazılacaktır.
</t>
    </r>
  </si>
  <si>
    <r>
      <t xml:space="preserve">(2): </t>
    </r>
    <r>
      <rPr>
        <sz val="8"/>
        <color rgb="FFFF0000"/>
        <rFont val="Arial"/>
        <family val="2"/>
        <charset val="162"/>
      </rPr>
      <t>"Yoldan Yararlanan Nüfus"</t>
    </r>
    <r>
      <rPr>
        <sz val="8"/>
        <rFont val="Arial"/>
        <family val="2"/>
        <charset val="162"/>
      </rPr>
      <t xml:space="preserve"> bölümüne; projeden yararlanan ünite(lerin) toplam nüfusu yazılacaktır. </t>
    </r>
  </si>
  <si>
    <r>
      <t xml:space="preserve">(3): Projenin </t>
    </r>
    <r>
      <rPr>
        <sz val="8"/>
        <color rgb="FFFF0000"/>
        <rFont val="Arial"/>
        <family val="2"/>
        <charset val="162"/>
      </rPr>
      <t>"Konusu"</t>
    </r>
    <r>
      <rPr>
        <sz val="8"/>
        <rFont val="Arial"/>
        <family val="2"/>
        <charset val="162"/>
      </rPr>
      <t xml:space="preserve"> bölümüne;proje kapsamında yolda yapılacak tüm faaliyet yazılacaktır. Örneğin </t>
    </r>
    <r>
      <rPr>
        <sz val="8"/>
        <color rgb="FFFF0000"/>
        <rFont val="Arial"/>
        <family val="2"/>
        <charset val="162"/>
      </rPr>
      <t>"stabilizden asfalt dönüşüm"</t>
    </r>
    <r>
      <rPr>
        <sz val="8"/>
        <rFont val="Arial"/>
        <family val="2"/>
        <charset val="162"/>
      </rPr>
      <t>,</t>
    </r>
    <r>
      <rPr>
        <sz val="8"/>
        <color rgb="FFFF0000"/>
        <rFont val="Arial"/>
        <family val="2"/>
        <charset val="162"/>
      </rPr>
      <t xml:space="preserve"> "menfez"</t>
    </r>
    <r>
      <rPr>
        <sz val="8"/>
        <rFont val="Arial"/>
        <family val="2"/>
        <charset val="162"/>
      </rPr>
      <t xml:space="preserve">, </t>
    </r>
    <r>
      <rPr>
        <sz val="8"/>
        <color rgb="FFFF0000"/>
        <rFont val="Arial"/>
        <family val="2"/>
        <charset val="162"/>
      </rPr>
      <t>"köprü" vb. yazılacaktır.</t>
    </r>
  </si>
  <si>
    <r>
      <t xml:space="preserve">Örnek (1), toplam 10 km'lik yolun 6 km'si stabilize, 4 km uzunluğu sathi kaplama ise </t>
    </r>
    <r>
      <rPr>
        <sz val="8"/>
        <color rgb="FFFF0000"/>
        <rFont val="Arial"/>
        <family val="2"/>
        <charset val="162"/>
      </rPr>
      <t>"stabilize (6 km)", "sathi kaplama (4 km)"</t>
    </r>
    <r>
      <rPr>
        <sz val="8"/>
        <rFont val="Arial"/>
        <family val="2"/>
        <charset val="162"/>
      </rPr>
      <t xml:space="preserve"> yazılmalıdır. </t>
    </r>
  </si>
  <si>
    <r>
      <t xml:space="preserve">Örnek (2) 10 km'lik yolun tamamı stabilize ise </t>
    </r>
    <r>
      <rPr>
        <sz val="8"/>
        <color rgb="FFFF0000"/>
        <rFont val="Arial"/>
        <family val="2"/>
        <charset val="162"/>
      </rPr>
      <t>"stabilize ( 10 km)"</t>
    </r>
    <r>
      <rPr>
        <sz val="8"/>
        <rFont val="Arial"/>
        <family val="2"/>
        <charset val="162"/>
      </rPr>
      <t xml:space="preserve"> yazılmalıdır.</t>
    </r>
  </si>
  <si>
    <r>
      <t xml:space="preserve">(5): </t>
    </r>
    <r>
      <rPr>
        <sz val="8"/>
        <color rgb="FFFF0000"/>
        <rFont val="Arial"/>
        <family val="2"/>
        <charset val="162"/>
      </rPr>
      <t xml:space="preserve">"Yol Öncelik Sınıfı" </t>
    </r>
    <r>
      <rPr>
        <sz val="8"/>
        <rFont val="Arial"/>
        <family val="2"/>
        <charset val="162"/>
      </rPr>
      <t>bölümüne; Projeye konu edilen yolun, önce hangi sınıfa ait olduğu (birinci derece, ikinci derece veya köy içi) sonra grup yol mu yoksa münferit yol mu olduğu bilgisi yazılacaktır.</t>
    </r>
  </si>
  <si>
    <r>
      <t xml:space="preserve">Örnek (1),  toplam 10 km'lik yolun 6 km'si  "birinci decece grup", 4 km "köy içi grup" ise </t>
    </r>
    <r>
      <rPr>
        <sz val="8"/>
        <color rgb="FFFF0000"/>
        <rFont val="Arial"/>
        <family val="2"/>
        <charset val="162"/>
      </rPr>
      <t xml:space="preserve"> "birinci decece grup (6 km)"</t>
    </r>
    <r>
      <rPr>
        <sz val="8"/>
        <rFont val="Arial"/>
        <family val="2"/>
        <charset val="162"/>
      </rPr>
      <t>,</t>
    </r>
    <r>
      <rPr>
        <sz val="8"/>
        <color rgb="FFFF0000"/>
        <rFont val="Arial"/>
        <family val="2"/>
        <charset val="162"/>
      </rPr>
      <t xml:space="preserve"> "köy içi grup (4 km)"</t>
    </r>
    <r>
      <rPr>
        <sz val="8"/>
        <rFont val="Arial"/>
        <family val="2"/>
        <charset val="162"/>
      </rPr>
      <t xml:space="preserve"> yazılmalıdır.</t>
    </r>
  </si>
  <si>
    <r>
      <t xml:space="preserve">Örnek (2) 10 km'lik yolun tamamı "birinci derece grup" ise </t>
    </r>
    <r>
      <rPr>
        <sz val="8"/>
        <color rgb="FFFF0000"/>
        <rFont val="Arial"/>
        <family val="2"/>
        <charset val="162"/>
      </rPr>
      <t xml:space="preserve">"birinci decece grup ( 10 km)" </t>
    </r>
    <r>
      <rPr>
        <sz val="8"/>
        <rFont val="Arial"/>
        <family val="2"/>
        <charset val="162"/>
      </rPr>
      <t>yazılmalıdır.</t>
    </r>
  </si>
  <si>
    <r>
      <t xml:space="preserve">Örnek, </t>
    </r>
    <r>
      <rPr>
        <sz val="8"/>
        <color rgb="FFFF0000"/>
        <rFont val="Arial"/>
        <family val="2"/>
        <charset val="162"/>
      </rPr>
      <t>"susuz yeni tesis"</t>
    </r>
    <r>
      <rPr>
        <sz val="8"/>
        <rFont val="Arial"/>
        <family val="2"/>
        <charset val="162"/>
      </rPr>
      <t xml:space="preserve">, </t>
    </r>
    <r>
      <rPr>
        <sz val="8"/>
        <color rgb="FFFF0000"/>
        <rFont val="Arial"/>
        <family val="2"/>
        <charset val="162"/>
      </rPr>
      <t>"suyu yetersiz (şebekeli) tesis geliştirme"</t>
    </r>
    <r>
      <rPr>
        <sz val="8"/>
        <rFont val="Arial"/>
        <family val="2"/>
        <charset val="162"/>
      </rPr>
      <t xml:space="preserve">, </t>
    </r>
    <r>
      <rPr>
        <sz val="8"/>
        <color rgb="FFFF0000"/>
        <rFont val="Arial"/>
        <family val="2"/>
        <charset val="162"/>
      </rPr>
      <t>"sulu (şebekeli) bakım ve onarım"</t>
    </r>
    <r>
      <rPr>
        <sz val="8"/>
        <rFont val="Arial"/>
        <family val="2"/>
        <charset val="162"/>
      </rPr>
      <t>, vb</t>
    </r>
  </si>
  <si>
    <r>
      <rPr>
        <sz val="8"/>
        <color rgb="FFFF0000"/>
        <rFont val="Arial"/>
        <family val="2"/>
        <charset val="162"/>
      </rPr>
      <t>"tesis geliştirme"</t>
    </r>
    <r>
      <rPr>
        <sz val="8"/>
        <rFont val="Arial"/>
        <family val="2"/>
        <charset val="162"/>
      </rPr>
      <t>; proje uygulaması sonunda susuzdan suluya, yetersizden suluya veya çeşmeliden şebekeliye gibi geçişlerin olacağı projeleri ifade etmektedir.</t>
    </r>
  </si>
  <si>
    <r>
      <rPr>
        <sz val="8"/>
        <color rgb="FFFF0000"/>
        <rFont val="Arial"/>
        <family val="2"/>
        <charset val="162"/>
      </rPr>
      <t>"bakım ve onarım"</t>
    </r>
    <r>
      <rPr>
        <sz val="8"/>
        <rFont val="Arial"/>
        <family val="2"/>
        <charset val="162"/>
      </rPr>
      <t xml:space="preserve"> ise, proje uygulaması sonunda içmesuyu tesis standardının değişmediği, sadece iyileştirme amaçlı bakım-onarımlarının yapıldığı projelerdir.</t>
    </r>
  </si>
  <si>
    <r>
      <t>(2): Projenin</t>
    </r>
    <r>
      <rPr>
        <sz val="9"/>
        <color rgb="FFFF0000"/>
        <rFont val="Arial"/>
        <family val="2"/>
        <charset val="162"/>
      </rPr>
      <t xml:space="preserve"> "Konusu" </t>
    </r>
    <r>
      <rPr>
        <sz val="9"/>
        <rFont val="Arial"/>
        <family val="2"/>
        <charset val="162"/>
      </rPr>
      <t xml:space="preserve">bölümüne;proje kapsamında yapılacak tüm içmesuyu faaliyet(leri) yazılacaktır. </t>
    </r>
    <r>
      <rPr>
        <sz val="9"/>
        <color rgb="FFFF0000"/>
        <rFont val="Arial"/>
        <family val="2"/>
        <charset val="162"/>
      </rPr>
      <t>"gölet yapımı"</t>
    </r>
    <r>
      <rPr>
        <sz val="9"/>
        <rFont val="Arial"/>
        <family val="2"/>
        <charset val="162"/>
      </rPr>
      <t xml:space="preserve">, </t>
    </r>
    <r>
      <rPr>
        <sz val="9"/>
        <color rgb="FFFF0000"/>
        <rFont val="Arial"/>
        <family val="2"/>
        <charset val="162"/>
      </rPr>
      <t>"hayvan içmesuyu göleti"</t>
    </r>
    <r>
      <rPr>
        <sz val="9"/>
        <rFont val="Arial"/>
        <family val="2"/>
        <charset val="162"/>
      </rPr>
      <t xml:space="preserve">, </t>
    </r>
    <r>
      <rPr>
        <sz val="9"/>
        <color rgb="FFFF0000"/>
        <rFont val="Arial"/>
        <family val="2"/>
        <charset val="162"/>
      </rPr>
      <t>"gölet sulaması"</t>
    </r>
    <r>
      <rPr>
        <sz val="9"/>
        <rFont val="Arial"/>
        <family val="2"/>
        <charset val="162"/>
      </rPr>
      <t xml:space="preserve">, </t>
    </r>
    <r>
      <rPr>
        <sz val="9"/>
        <color rgb="FFFF0000"/>
        <rFont val="Arial"/>
        <family val="2"/>
        <charset val="162"/>
      </rPr>
      <t>"yerüstü sulaması"</t>
    </r>
    <r>
      <rPr>
        <sz val="9"/>
        <rFont val="Arial"/>
        <family val="2"/>
        <charset val="162"/>
      </rPr>
      <t xml:space="preserve"> </t>
    </r>
  </si>
  <si>
    <r>
      <t xml:space="preserve">veya </t>
    </r>
    <r>
      <rPr>
        <sz val="9"/>
        <color rgb="FFFF0000"/>
        <rFont val="Arial"/>
        <family val="2"/>
        <charset val="162"/>
      </rPr>
      <t>"yeraltı sulaması"</t>
    </r>
    <r>
      <rPr>
        <sz val="9"/>
        <rFont val="Arial"/>
        <family val="2"/>
        <charset val="162"/>
      </rPr>
      <t xml:space="preserve"> seçeneklerinden uygun olanı yazılacaktır.</t>
    </r>
  </si>
  <si>
    <r>
      <t xml:space="preserve">(3): Projenin </t>
    </r>
    <r>
      <rPr>
        <sz val="9"/>
        <color rgb="FFFF0000"/>
        <rFont val="Arial"/>
        <family val="2"/>
        <charset val="162"/>
      </rPr>
      <t>"Niteliği"</t>
    </r>
    <r>
      <rPr>
        <sz val="9"/>
        <rFont val="Arial"/>
        <family val="2"/>
        <charset val="162"/>
      </rPr>
      <t xml:space="preserve"> bölümüne; </t>
    </r>
    <r>
      <rPr>
        <sz val="9"/>
        <color rgb="FFFF0000"/>
        <rFont val="Arial"/>
        <family val="2"/>
        <charset val="162"/>
      </rPr>
      <t>"yeni tesis"</t>
    </r>
    <r>
      <rPr>
        <sz val="9"/>
        <rFont val="Arial"/>
        <family val="2"/>
        <charset val="162"/>
      </rPr>
      <t xml:space="preserve">, </t>
    </r>
    <r>
      <rPr>
        <sz val="9"/>
        <color rgb="FFFF0000"/>
        <rFont val="Arial"/>
        <family val="2"/>
        <charset val="162"/>
      </rPr>
      <t>"tesis geliştirme"</t>
    </r>
    <r>
      <rPr>
        <sz val="9"/>
        <rFont val="Arial"/>
        <family val="2"/>
        <charset val="162"/>
      </rPr>
      <t xml:space="preserve">, </t>
    </r>
    <r>
      <rPr>
        <sz val="9"/>
        <color rgb="FFFF0000"/>
        <rFont val="Arial"/>
        <family val="2"/>
        <charset val="162"/>
      </rPr>
      <t>"tamamlama"</t>
    </r>
    <r>
      <rPr>
        <sz val="9"/>
        <rFont val="Arial"/>
        <family val="2"/>
        <charset val="162"/>
      </rPr>
      <t xml:space="preserve"> veya </t>
    </r>
    <r>
      <rPr>
        <sz val="9"/>
        <color rgb="FFFF0000"/>
        <rFont val="Arial"/>
        <family val="2"/>
        <charset val="162"/>
      </rPr>
      <t>"bakım ve onarım"</t>
    </r>
    <r>
      <rPr>
        <sz val="9"/>
        <rFont val="Arial"/>
        <family val="2"/>
        <charset val="162"/>
      </rPr>
      <t xml:space="preserve"> seçeneklerinden uygun olan biri yazılacaktır. </t>
    </r>
  </si>
  <si>
    <r>
      <t>(1):"</t>
    </r>
    <r>
      <rPr>
        <sz val="9"/>
        <color rgb="FFFF0000"/>
        <rFont val="Arial"/>
        <family val="2"/>
        <charset val="162"/>
      </rPr>
      <t>Yolun Adı</t>
    </r>
    <r>
      <rPr>
        <sz val="9"/>
        <rFont val="Arial"/>
        <family val="2"/>
        <charset val="162"/>
      </rPr>
      <t xml:space="preserve">" bölümüne Yolun başlanğıcından bitimine kadar yolu tanımlayan güzergah açık olarak yazılacaktır. </t>
    </r>
  </si>
  <si>
    <r>
      <rPr>
        <sz val="9"/>
        <color rgb="FFFF0000"/>
        <rFont val="Arial"/>
        <family val="2"/>
        <charset val="162"/>
      </rPr>
      <t>"Yoldan Yararlanan Üniteler (Köy veya Bağlısı)":</t>
    </r>
    <r>
      <rPr>
        <sz val="9"/>
        <rFont val="Arial"/>
        <family val="2"/>
        <charset val="162"/>
      </rPr>
      <t xml:space="preserve"> Yoldan yararlanan tüm ünitelerin (köy ve bağlısı) isimleri yazılacaktır.
</t>
    </r>
  </si>
  <si>
    <r>
      <t xml:space="preserve">(2): </t>
    </r>
    <r>
      <rPr>
        <sz val="9"/>
        <color rgb="FFFF0000"/>
        <rFont val="Arial"/>
        <family val="2"/>
        <charset val="162"/>
      </rPr>
      <t>"Yoldan Yararlanan Nüfus"</t>
    </r>
    <r>
      <rPr>
        <sz val="9"/>
        <rFont val="Arial"/>
        <family val="2"/>
        <charset val="162"/>
      </rPr>
      <t xml:space="preserve"> bölümüne; projeden yararlanan ünite(lerin) toplam nüfusu yazılacaktır. </t>
    </r>
  </si>
  <si>
    <r>
      <t xml:space="preserve">(3): Projenin </t>
    </r>
    <r>
      <rPr>
        <sz val="9"/>
        <color rgb="FFFF0000"/>
        <rFont val="Arial"/>
        <family val="2"/>
        <charset val="162"/>
      </rPr>
      <t>"Konusu"</t>
    </r>
    <r>
      <rPr>
        <sz val="9"/>
        <rFont val="Arial"/>
        <family val="2"/>
        <charset val="162"/>
      </rPr>
      <t xml:space="preserve"> bölümüne;proje kapsamında yolda yapılacak tüm faaliyet yazılacaktır. Örneğin </t>
    </r>
    <r>
      <rPr>
        <sz val="9"/>
        <color rgb="FFFF0000"/>
        <rFont val="Arial"/>
        <family val="2"/>
        <charset val="162"/>
      </rPr>
      <t>"stabilizden asfalt dönüşüm"</t>
    </r>
    <r>
      <rPr>
        <sz val="9"/>
        <rFont val="Arial"/>
        <family val="2"/>
        <charset val="162"/>
      </rPr>
      <t>,</t>
    </r>
    <r>
      <rPr>
        <sz val="9"/>
        <color rgb="FFFF0000"/>
        <rFont val="Arial"/>
        <family val="2"/>
        <charset val="162"/>
      </rPr>
      <t xml:space="preserve"> "menfez"</t>
    </r>
    <r>
      <rPr>
        <sz val="9"/>
        <rFont val="Arial"/>
        <family val="2"/>
        <charset val="162"/>
      </rPr>
      <t xml:space="preserve">, </t>
    </r>
    <r>
      <rPr>
        <sz val="9"/>
        <color rgb="FFFF0000"/>
        <rFont val="Arial"/>
        <family val="2"/>
        <charset val="162"/>
      </rPr>
      <t>"köprü" vb. yazılacaktır.</t>
    </r>
  </si>
  <si>
    <r>
      <t xml:space="preserve">Örnek (1), toplam 10 km'lik yolun 6 km'si stabilize, 4 km uzunluğu sathi kaplama ise </t>
    </r>
    <r>
      <rPr>
        <sz val="9"/>
        <color rgb="FFFF0000"/>
        <rFont val="Arial"/>
        <family val="2"/>
        <charset val="162"/>
      </rPr>
      <t>"stabilize (6 km)", "sathi kaplama (4 km)"</t>
    </r>
    <r>
      <rPr>
        <sz val="9"/>
        <rFont val="Arial"/>
        <family val="2"/>
        <charset val="162"/>
      </rPr>
      <t xml:space="preserve"> yazılmalıdır. </t>
    </r>
  </si>
  <si>
    <r>
      <t xml:space="preserve">Örnek (2) 10 km'lik yolun tamamı stabilize ise </t>
    </r>
    <r>
      <rPr>
        <sz val="9"/>
        <color rgb="FFFF0000"/>
        <rFont val="Arial"/>
        <family val="2"/>
        <charset val="162"/>
      </rPr>
      <t>"stabilize ( 10 km)"</t>
    </r>
    <r>
      <rPr>
        <sz val="9"/>
        <rFont val="Arial"/>
        <family val="2"/>
        <charset val="162"/>
      </rPr>
      <t xml:space="preserve"> yazılmalıdır.</t>
    </r>
  </si>
  <si>
    <r>
      <t xml:space="preserve">(5): </t>
    </r>
    <r>
      <rPr>
        <sz val="9"/>
        <color rgb="FFFF0000"/>
        <rFont val="Arial"/>
        <family val="2"/>
        <charset val="162"/>
      </rPr>
      <t xml:space="preserve">"Yol Öncelik Sınıfı" </t>
    </r>
    <r>
      <rPr>
        <sz val="9"/>
        <rFont val="Arial"/>
        <family val="2"/>
        <charset val="162"/>
      </rPr>
      <t>bölümüne; Projeye konu edilen yolun, önce hangi sınıfa ait olduğu (birinci derece, ikinci derece veya köy içi) sonra grup yol mu yoksa münferit yol mu olduğu bilgisi yazılacaktır.</t>
    </r>
  </si>
  <si>
    <r>
      <t xml:space="preserve">Örnek (1),  toplam 10 km'lik yolun 6 km'si  "birinci decece grup", 4 km "köy içi grup" ise </t>
    </r>
    <r>
      <rPr>
        <sz val="9"/>
        <color rgb="FFFF0000"/>
        <rFont val="Arial"/>
        <family val="2"/>
        <charset val="162"/>
      </rPr>
      <t xml:space="preserve"> "birinci decece grup (6 km)"</t>
    </r>
    <r>
      <rPr>
        <sz val="9"/>
        <rFont val="Arial"/>
        <family val="2"/>
        <charset val="162"/>
      </rPr>
      <t>,</t>
    </r>
    <r>
      <rPr>
        <sz val="9"/>
        <color rgb="FFFF0000"/>
        <rFont val="Arial"/>
        <family val="2"/>
        <charset val="162"/>
      </rPr>
      <t xml:space="preserve"> "köy içi grup (4 km)"</t>
    </r>
    <r>
      <rPr>
        <sz val="9"/>
        <rFont val="Arial"/>
        <family val="2"/>
        <charset val="162"/>
      </rPr>
      <t xml:space="preserve"> yazılmalıdır.</t>
    </r>
  </si>
  <si>
    <r>
      <t xml:space="preserve">Örnek (2) 10 km'lik yolun tamamı "birinci derece grup" ise </t>
    </r>
    <r>
      <rPr>
        <sz val="9"/>
        <color rgb="FFFF0000"/>
        <rFont val="Arial"/>
        <family val="2"/>
        <charset val="162"/>
      </rPr>
      <t xml:space="preserve">"birinci decece grup ( 10 km)" </t>
    </r>
    <r>
      <rPr>
        <sz val="9"/>
        <rFont val="Arial"/>
        <family val="2"/>
        <charset val="162"/>
      </rPr>
      <t>yazılmalıdır.</t>
    </r>
  </si>
  <si>
    <r>
      <t xml:space="preserve">Örnek, </t>
    </r>
    <r>
      <rPr>
        <sz val="9"/>
        <color rgb="FFFF0000"/>
        <rFont val="Arial"/>
        <family val="2"/>
        <charset val="162"/>
      </rPr>
      <t>"susuz yeni tesis"</t>
    </r>
    <r>
      <rPr>
        <sz val="9"/>
        <rFont val="Arial"/>
        <family val="2"/>
        <charset val="162"/>
      </rPr>
      <t xml:space="preserve">, </t>
    </r>
    <r>
      <rPr>
        <sz val="9"/>
        <color rgb="FFFF0000"/>
        <rFont val="Arial"/>
        <family val="2"/>
        <charset val="162"/>
      </rPr>
      <t>"suyu yetersiz (şebekeli) tesis geliştirme"</t>
    </r>
    <r>
      <rPr>
        <sz val="9"/>
        <rFont val="Arial"/>
        <family val="2"/>
        <charset val="162"/>
      </rPr>
      <t xml:space="preserve">, </t>
    </r>
    <r>
      <rPr>
        <sz val="9"/>
        <color rgb="FFFF0000"/>
        <rFont val="Arial"/>
        <family val="2"/>
        <charset val="162"/>
      </rPr>
      <t>"sulu (şebekeli) bakım ve onarım"</t>
    </r>
    <r>
      <rPr>
        <sz val="9"/>
        <rFont val="Arial"/>
        <family val="2"/>
        <charset val="162"/>
      </rPr>
      <t>, vb</t>
    </r>
  </si>
  <si>
    <r>
      <rPr>
        <sz val="9"/>
        <color rgb="FFFF0000"/>
        <rFont val="Arial"/>
        <family val="2"/>
        <charset val="162"/>
      </rPr>
      <t>"tesis geliştirme"</t>
    </r>
    <r>
      <rPr>
        <sz val="9"/>
        <rFont val="Arial"/>
        <family val="2"/>
        <charset val="162"/>
      </rPr>
      <t>; proje uygulaması sonunda susuzdan suluya, yetersizden suluya veya çeşmeliden şebekeliye gibi geçişlerin olacağı projeleri ifade etmektedir.</t>
    </r>
  </si>
  <si>
    <r>
      <rPr>
        <sz val="9"/>
        <color rgb="FFFF0000"/>
        <rFont val="Arial"/>
        <family val="2"/>
        <charset val="162"/>
      </rPr>
      <t>"bakım ve onarım"</t>
    </r>
    <r>
      <rPr>
        <sz val="9"/>
        <rFont val="Arial"/>
        <family val="2"/>
        <charset val="162"/>
      </rPr>
      <t xml:space="preserve"> ise, proje uygulaması sonunda içmesuyu tesis standardının değişmediği, sadece iyileştirme amaçlı bakım-onarımlarının yapıldığı projelerdir.</t>
    </r>
  </si>
  <si>
    <t>Ahmet BOZKURT</t>
  </si>
  <si>
    <t>0424 2474796</t>
  </si>
  <si>
    <t>abozkurt_23@hotmail.com</t>
  </si>
  <si>
    <t>EK IV: İL İCMAL TABLOSU</t>
  </si>
  <si>
    <t>ALT HİZMET PROGRAMLARI VE DİĞER İŞLER İTİBARIYLA</t>
  </si>
  <si>
    <t>Ödeneği (TL)</t>
  </si>
  <si>
    <t>EK III: ETÜD-PROJE PROGRAMI TABLOSU</t>
  </si>
  <si>
    <t>I. ETÜD-PROJE PROGRAM PROJE DETAYI</t>
  </si>
  <si>
    <t>ÖNCELİK SIRASI</t>
  </si>
  <si>
    <t>(2): Projenin Sektörü bölümüne; "KÖY İÇMESUYU", "KÖY YOLU", "TARIMSAL SULAMA" veya "ATIK SU" ifadelerinden uygun olanı yazılacaktır.</t>
  </si>
  <si>
    <t>(3): Projenin Konusu; sektörü köy yolu ise projenin uygulandığı ünite(lerin) mevcut envanterdeki durumu belirtilecek olup, "HAM YOL", "TESVİYE", "STABİLİZE", "ASFALT" ve "BETON" seçeneklerinden uygun olan biri, proje konusu, "Köprü" veya "Sanat Yapısı" ise "DİĞER", sektörü içmesuyu olması durumunda ise projenin uygulandığı ünite(lerin) mevcut envanterdeki durumu belirtilecek olup,"SUSUZ" "SUYU YETERSİZ (Çeşmeli)",  "SUYU YETERSİZ (Şebekeli)",  "SULU (Çeşmeli)"  veya "SULU (Şebekeli)", seçeneklerinden uygun olan biri, sektörü tarımsal sulama ise projenin konusu bölümüne; "GÖLET YAPIMI", "HAYVAN İÇMESUYU GÖLETİ", "GÖLET SULAMASI", "YERÜSTÜ SULAMASI" veya "YERALTI SULAMASI" seçeneklerinden uygun olanı, sektörü atık su ise projenin konusu bölümüne; "KANALİZASYON", "FOSEPTİK" veya "ARITMA" seçeneklerinden uygun olanı yazılacaktır.</t>
  </si>
  <si>
    <t>(4):Projenin Niteliği bölümüne; sektörü köy yolu ise "STANDART GELİŞTİRME" veya "BAKIM ve ONARIM" seçeneklerinden uygun olan biri, sektörü içmesuyu, tarımsal sulama veya atık su olması durumunda ise "YENİ TESİS", "TESİS GELİŞTİRME", "TAMAMLAMA" veya "BAKIM ve ONARIM" seçeneklerinden uygun olan biri yazılacaktır.</t>
  </si>
  <si>
    <t xml:space="preserve">"Standart Geliştirme", uygulanacak proje sonunda yol türünün nitelik değiştirmesi durumunu ifade etmektedir. Yani, proje uygulaması ile ham yoldan stabilizeye, stabilizeden asfalta veya birinci kat asfalttan ikinci kat asfalta geçiş durumu olacaksa, bu projenin niteliği "Standart Geliştirme"dir. </t>
  </si>
  <si>
    <t>"Bakım ve Onarım" seçeneği ise, proje uygulaması sonunda yolun standardının değişmediği, sadece iyileştirme amaçlı bakım-onarımlarının yapıldığı projelerdir.</t>
  </si>
  <si>
    <t>(5): Proje Yapım Ödeneği bölümüne; projenin yapımı maliyet bilgisi yazılacaktır.</t>
  </si>
  <si>
    <t>ETÜD-PROJE SAHİBİ 
UYGULAYICI BİRİM ADI</t>
  </si>
  <si>
    <t>II. ETÜD-PROJE PROGRAMI BİLEŞENLER DETAYI</t>
  </si>
  <si>
    <t>ETÜD-PROJE PROGRAMI</t>
  </si>
  <si>
    <t>KÜÇÜK ÖLÇEKLİ SULAMA</t>
  </si>
  <si>
    <t>ATIK SU</t>
  </si>
  <si>
    <t>Sektörü (2)</t>
  </si>
  <si>
    <t>PROJE YAPIM ÖDENEĞİ (5)
(TL)</t>
  </si>
  <si>
    <t>İL :</t>
  </si>
  <si>
    <t>I- İÇME SUYU PROJELERİ</t>
  </si>
  <si>
    <t>İLÇESİ</t>
  </si>
  <si>
    <t>YETERSİZ</t>
  </si>
  <si>
    <t>SULU</t>
  </si>
  <si>
    <t>ŞEBEKELİ</t>
  </si>
  <si>
    <t>ÇEŞMELİ</t>
  </si>
  <si>
    <t>KÖY</t>
  </si>
  <si>
    <t>BAĞLISI</t>
  </si>
  <si>
    <t>Ad.</t>
  </si>
  <si>
    <t>Nüf.</t>
  </si>
  <si>
    <t>*: Bu tablodaki nüfus bilgileri, söz konusu yatırımdan yararlanacak nüfus miktarını belirtmektedir.</t>
  </si>
  <si>
    <t>II- YOL PROJELERİ</t>
  </si>
  <si>
    <t>TOPLAM PROJE SAYISI</t>
  </si>
  <si>
    <t>KÖY YOLLARINDA YAPILAN İŞLER</t>
  </si>
  <si>
    <t>HAM YOL (Km)</t>
  </si>
  <si>
    <t>TESVİYE (Km)</t>
  </si>
  <si>
    <t>STABİLİZE (Km)</t>
  </si>
  <si>
    <t>ASFALT SATHİ KAPLAMA (Km)</t>
  </si>
  <si>
    <t>ASFALT BSK (Km)</t>
  </si>
  <si>
    <t>BETON YOL
(Km)</t>
  </si>
  <si>
    <t>PARKE (m2)</t>
  </si>
  <si>
    <t>ONARIM (Km)</t>
  </si>
  <si>
    <t>KÖPRÜ (Adet)</t>
  </si>
  <si>
    <t>MENFEZ (Adet)</t>
  </si>
  <si>
    <t>III- KÜÇÜK ÖLÇEKLİ SULAMA PROJELERİ</t>
  </si>
  <si>
    <t>GÖLET YAPIMI</t>
  </si>
  <si>
    <t>GÖLET SULAMASI</t>
  </si>
  <si>
    <t>YERÜSTÜ SULAMASI</t>
  </si>
  <si>
    <t>YERALTI SULAMASI</t>
  </si>
  <si>
    <t>HAYVAN İÇMESUYU GÖLETİ</t>
  </si>
  <si>
    <t>SULANACAK ALAN (HEKTAR)</t>
  </si>
  <si>
    <t>YARARLANAN ÇİFTÇİ SAYISI</t>
  </si>
  <si>
    <t>BÜYÜKBAŞ HAYVAN SAYISI</t>
  </si>
  <si>
    <t>KÜÇÜKBAŞ HAYVAN SAYISI</t>
  </si>
  <si>
    <t>IV- ATIK SU PROJELERİ</t>
  </si>
  <si>
    <t>FOSEPTİK YAPIMI</t>
  </si>
  <si>
    <t>KANALİZASYON YAPIMI</t>
  </si>
  <si>
    <t>ARITMA TESİSİ YAPIMI</t>
  </si>
  <si>
    <t>V- ÜNİTE (KÖY VE BAĞLISI) BİLGİLERİ</t>
  </si>
  <si>
    <t>KÖY İÇMESUYU</t>
  </si>
  <si>
    <t>KÖY YOLU</t>
  </si>
  <si>
    <t>HİZMET İÇİ</t>
  </si>
  <si>
    <t>HİZMET DIŞI</t>
  </si>
  <si>
    <t>ADET</t>
  </si>
  <si>
    <t>NUFUS</t>
  </si>
  <si>
    <t xml:space="preserve">KÖY </t>
  </si>
  <si>
    <t>BAĞLI</t>
  </si>
  <si>
    <t xml:space="preserve">AÇIKLAMALAR: </t>
  </si>
  <si>
    <t xml:space="preserve">KÖYDES il yatırım programı gereğince yıl içinde yapılacak projeler dikkate alınarak, yukarıdaki tablolar doldurulacaktır. </t>
  </si>
  <si>
    <t>I, II ve IV nolu tablolardaki veriler, izleme tablolarında "sene başında planlanan" işlerle uyumlu olmalıdır.</t>
  </si>
  <si>
    <t xml:space="preserve">İlçe bilgileri, toplam rakamlar olarak girilecek ve sonrasında il toplamı hesaplanacaktır. </t>
  </si>
  <si>
    <t xml:space="preserve">MADEN </t>
  </si>
  <si>
    <t>TAŞ DUVAR (m)</t>
  </si>
  <si>
    <t>CepTelefonu :</t>
  </si>
  <si>
    <t>iş Telefonu :</t>
  </si>
  <si>
    <t>(1) Yönetim giderleri ve müşavirlik hizmetleri KHGB ödeneğinin yüzde üçünü aşamaz.</t>
  </si>
  <si>
    <t>(1) Yönetim giderleri ve müşavirlik hizmetleri KHGB ödeneğinin yüzde üçünü  aşamaz.</t>
  </si>
  <si>
    <t>(1) Yönetim giderleri ve müşavirlik hizmetleri KHGB ödeneğinin yüzde  üçünü  aşamaz.</t>
  </si>
  <si>
    <r>
      <t>2021 YILI KÖYDES PROJESİ 
(</t>
    </r>
    <r>
      <rPr>
        <sz val="10"/>
        <rFont val="Arial"/>
        <family val="2"/>
        <charset val="162"/>
      </rPr>
      <t>KÖYLERE HİZMET GÖTÜRME BİRLİĞİ PROJELERİ İÇİN ÖDENEK DAĞILIMI)</t>
    </r>
  </si>
  <si>
    <t>Toplam</t>
  </si>
  <si>
    <t xml:space="preserve">2021 YILI KÖYDES PROJESİ </t>
  </si>
  <si>
    <t xml:space="preserve">               (2021 YILI  İÇİN HEDEFLENEN İŞ MİKTARI BİLGİLERİ)</t>
  </si>
  <si>
    <t xml:space="preserve">TR310001000355250964975054 </t>
  </si>
  <si>
    <t>EK V: 2021 YILI KÖYDES İL YATIRIM PROGRAMINA UYGUN OLARAK HEDEFLENEN YAPILACAK İŞ MİKTARI  BİLGİLERİ TABLOSU</t>
  </si>
  <si>
    <r>
      <t>2022 YILI KÖYDES PROJESİ 
(</t>
    </r>
    <r>
      <rPr>
        <sz val="10"/>
        <rFont val="Arial"/>
        <family val="2"/>
        <charset val="162"/>
      </rPr>
      <t>KÖYLERE HİZMET GÖTÜRME BİRLİĞİ PROJELERİ İÇİN ÖDENEK DAĞILIMI)</t>
    </r>
  </si>
  <si>
    <t>2022 ÖDENEĞİ</t>
  </si>
  <si>
    <r>
      <t>Bu bölüme 31.12.2021 tarihi itibariyle hazırlanan köy altyapısı envanterindeki</t>
    </r>
    <r>
      <rPr>
        <sz val="10"/>
        <color rgb="FFFF0000"/>
        <rFont val="Arial"/>
        <family val="2"/>
        <charset val="162"/>
      </rPr>
      <t xml:space="preserve"> </t>
    </r>
    <r>
      <rPr>
        <b/>
        <sz val="10"/>
        <color rgb="FFFF0000"/>
        <rFont val="Arial"/>
        <family val="2"/>
        <charset val="162"/>
      </rPr>
      <t>birinci derece ve köy içi yollar  teklif edilebilecektir.</t>
    </r>
  </si>
  <si>
    <t>Nüfus hesaplamalarında, 31.12.2021 itibarıyla açıklanan Adrese Dayalı Nüfus Kayıt Sistemi sonuçları kullanılacaktır.</t>
  </si>
  <si>
    <r>
      <t>(4): Projenin</t>
    </r>
    <r>
      <rPr>
        <sz val="10"/>
        <color rgb="FFFF0000"/>
        <rFont val="Arial"/>
        <family val="2"/>
        <charset val="162"/>
      </rPr>
      <t xml:space="preserve"> "Niteliği"</t>
    </r>
    <r>
      <rPr>
        <sz val="10"/>
        <rFont val="Arial"/>
        <family val="2"/>
        <charset val="162"/>
      </rPr>
      <t xml:space="preserve"> bölümüne; 31.12.2021 tarihi itibariyle köy altyapısı envanterindeki yol niteliği yazılacaktır. </t>
    </r>
  </si>
  <si>
    <r>
      <t>(3): Projenin</t>
    </r>
    <r>
      <rPr>
        <sz val="8"/>
        <color rgb="FFFF0000"/>
        <rFont val="Arial"/>
        <family val="2"/>
        <charset val="162"/>
      </rPr>
      <t xml:space="preserve"> "Niteliği"</t>
    </r>
    <r>
      <rPr>
        <sz val="8"/>
        <rFont val="Arial"/>
        <family val="2"/>
        <charset val="162"/>
      </rPr>
      <t xml:space="preserve"> bölümüne; önce 31.12.20201 tarihi itibariyle köy altyapısı envanterindeki içmesuyu niteliğinden </t>
    </r>
    <r>
      <rPr>
        <sz val="8"/>
        <color rgb="FFFF0000"/>
        <rFont val="Arial"/>
        <family val="2"/>
        <charset val="162"/>
      </rPr>
      <t>"susuz",</t>
    </r>
    <r>
      <rPr>
        <sz val="8"/>
        <rFont val="Arial"/>
        <family val="2"/>
        <charset val="162"/>
      </rPr>
      <t xml:space="preserve"> </t>
    </r>
    <r>
      <rPr>
        <sz val="8"/>
        <color rgb="FFFF0000"/>
        <rFont val="Arial"/>
        <family val="2"/>
        <charset val="162"/>
      </rPr>
      <t>"suyu yetersiz (çeşmeli)</t>
    </r>
    <r>
      <rPr>
        <sz val="8"/>
        <rFont val="Arial"/>
        <family val="2"/>
        <charset val="162"/>
      </rPr>
      <t xml:space="preserve">",  </t>
    </r>
    <r>
      <rPr>
        <sz val="8"/>
        <color rgb="FFFF0000"/>
        <rFont val="Arial"/>
        <family val="2"/>
        <charset val="162"/>
      </rPr>
      <t>"suyu yetersiz (şebekeli)"</t>
    </r>
    <r>
      <rPr>
        <sz val="8"/>
        <rFont val="Arial"/>
        <family val="2"/>
        <charset val="162"/>
      </rPr>
      <t xml:space="preserve">,  </t>
    </r>
    <r>
      <rPr>
        <sz val="8"/>
        <color rgb="FFFF0000"/>
        <rFont val="Arial"/>
        <family val="2"/>
        <charset val="162"/>
      </rPr>
      <t>"sulu (çeşmeli)"</t>
    </r>
  </si>
  <si>
    <r>
      <t>(3): Projenin</t>
    </r>
    <r>
      <rPr>
        <sz val="9"/>
        <color rgb="FFFF0000"/>
        <rFont val="Arial"/>
        <family val="2"/>
        <charset val="162"/>
      </rPr>
      <t xml:space="preserve"> "Niteliği"</t>
    </r>
    <r>
      <rPr>
        <sz val="9"/>
        <rFont val="Arial"/>
        <family val="2"/>
        <charset val="162"/>
      </rPr>
      <t xml:space="preserve"> bölümüne; önce 31.12.2021 tarihi itibariyle köy altyapısı envanterindeki içmesuyu niteliğinden </t>
    </r>
    <r>
      <rPr>
        <sz val="9"/>
        <color rgb="FFFF0000"/>
        <rFont val="Arial"/>
        <family val="2"/>
        <charset val="162"/>
      </rPr>
      <t>"susuz",</t>
    </r>
    <r>
      <rPr>
        <sz val="9"/>
        <rFont val="Arial"/>
        <family val="2"/>
        <charset val="162"/>
      </rPr>
      <t xml:space="preserve"> </t>
    </r>
    <r>
      <rPr>
        <sz val="9"/>
        <color rgb="FFFF0000"/>
        <rFont val="Arial"/>
        <family val="2"/>
        <charset val="162"/>
      </rPr>
      <t>"suyu yetersiz (çeşmeli)</t>
    </r>
    <r>
      <rPr>
        <sz val="9"/>
        <rFont val="Arial"/>
        <family val="2"/>
        <charset val="162"/>
      </rPr>
      <t xml:space="preserve">",  </t>
    </r>
    <r>
      <rPr>
        <sz val="9"/>
        <color rgb="FFFF0000"/>
        <rFont val="Arial"/>
        <family val="2"/>
        <charset val="162"/>
      </rPr>
      <t>"suyu yetersiz (şebekeli)"</t>
    </r>
    <r>
      <rPr>
        <sz val="9"/>
        <rFont val="Arial"/>
        <family val="2"/>
        <charset val="162"/>
      </rPr>
      <t xml:space="preserve">,  </t>
    </r>
    <r>
      <rPr>
        <sz val="9"/>
        <color rgb="FFFF0000"/>
        <rFont val="Arial"/>
        <family val="2"/>
        <charset val="162"/>
      </rPr>
      <t>"sulu (çeşmeli)"</t>
    </r>
  </si>
  <si>
    <r>
      <t>(4): Projenin</t>
    </r>
    <r>
      <rPr>
        <sz val="9"/>
        <color rgb="FFFF0000"/>
        <rFont val="Arial"/>
        <family val="2"/>
        <charset val="162"/>
      </rPr>
      <t xml:space="preserve"> "Niteliği"</t>
    </r>
    <r>
      <rPr>
        <sz val="9"/>
        <rFont val="Arial"/>
        <family val="2"/>
        <charset val="162"/>
      </rPr>
      <t xml:space="preserve"> bölümüne; 31.12.2021 tarihi itibariyle köy altyapısı envanterindeki yol niteliği yazılacaktır. </t>
    </r>
  </si>
  <si>
    <r>
      <t>(3): Projenin</t>
    </r>
    <r>
      <rPr>
        <sz val="8"/>
        <color rgb="FFFF0000"/>
        <rFont val="Arial"/>
        <family val="2"/>
        <charset val="162"/>
      </rPr>
      <t xml:space="preserve"> "Niteliği"</t>
    </r>
    <r>
      <rPr>
        <sz val="8"/>
        <rFont val="Arial"/>
        <family val="2"/>
        <charset val="162"/>
      </rPr>
      <t xml:space="preserve"> bölümüne; önce 31.12.2021 tarihi itibariyle köy altyapısı envanterindeki içmesuyu niteliğinden </t>
    </r>
    <r>
      <rPr>
        <sz val="8"/>
        <color rgb="FFFF0000"/>
        <rFont val="Arial"/>
        <family val="2"/>
        <charset val="162"/>
      </rPr>
      <t>"susuz",</t>
    </r>
    <r>
      <rPr>
        <sz val="8"/>
        <rFont val="Arial"/>
        <family val="2"/>
        <charset val="162"/>
      </rPr>
      <t xml:space="preserve"> </t>
    </r>
    <r>
      <rPr>
        <sz val="8"/>
        <color rgb="FFFF0000"/>
        <rFont val="Arial"/>
        <family val="2"/>
        <charset val="162"/>
      </rPr>
      <t>"suyu yetersiz (çeşmeli)</t>
    </r>
    <r>
      <rPr>
        <sz val="8"/>
        <rFont val="Arial"/>
        <family val="2"/>
        <charset val="162"/>
      </rPr>
      <t xml:space="preserve">",  </t>
    </r>
    <r>
      <rPr>
        <sz val="8"/>
        <color rgb="FFFF0000"/>
        <rFont val="Arial"/>
        <family val="2"/>
        <charset val="162"/>
      </rPr>
      <t>"suyu yetersiz (şebekeli)"</t>
    </r>
    <r>
      <rPr>
        <sz val="8"/>
        <rFont val="Arial"/>
        <family val="2"/>
        <charset val="162"/>
      </rPr>
      <t xml:space="preserve">,  </t>
    </r>
    <r>
      <rPr>
        <sz val="8"/>
        <color rgb="FFFF0000"/>
        <rFont val="Arial"/>
        <family val="2"/>
        <charset val="162"/>
      </rPr>
      <t>"sulu (çeşmeli)"</t>
    </r>
  </si>
  <si>
    <r>
      <t>Bu bölüme 31.12.2021 tarihi itibariyle hazırlanan köy altyapısı envanterindeki</t>
    </r>
    <r>
      <rPr>
        <sz val="8"/>
        <color rgb="FFFF0000"/>
        <rFont val="Arial"/>
        <family val="2"/>
        <charset val="162"/>
      </rPr>
      <t xml:space="preserve"> </t>
    </r>
    <r>
      <rPr>
        <b/>
        <sz val="8"/>
        <color rgb="FFFF0000"/>
        <rFont val="Arial"/>
        <family val="2"/>
        <charset val="162"/>
      </rPr>
      <t>birinci derece ve köy içi yollar  teklif edilebilecektir.</t>
    </r>
  </si>
  <si>
    <r>
      <t>(4): Projenin</t>
    </r>
    <r>
      <rPr>
        <sz val="8"/>
        <color rgb="FFFF0000"/>
        <rFont val="Arial"/>
        <family val="2"/>
        <charset val="162"/>
      </rPr>
      <t xml:space="preserve"> "Niteliği"</t>
    </r>
    <r>
      <rPr>
        <sz val="8"/>
        <rFont val="Arial"/>
        <family val="2"/>
        <charset val="162"/>
      </rPr>
      <t xml:space="preserve"> bölümüne; 31.12.2021 tarihi itibariyle köy altyapısı envanterindeki yol niteliği yazılacaktır. </t>
    </r>
  </si>
  <si>
    <r>
      <t>Bu bölüme 31.12.2021 tarihi itibariyle hazırlanan köy altyapısı envanterindeki</t>
    </r>
    <r>
      <rPr>
        <sz val="9"/>
        <color rgb="FFFF0000"/>
        <rFont val="Arial"/>
        <family val="2"/>
        <charset val="162"/>
      </rPr>
      <t xml:space="preserve"> </t>
    </r>
    <r>
      <rPr>
        <b/>
        <sz val="9"/>
        <color rgb="FFFF0000"/>
        <rFont val="Arial"/>
        <family val="2"/>
        <charset val="162"/>
      </rPr>
      <t>birinci derece ve köy içi yollar  teklif edilebilecektir.</t>
    </r>
  </si>
  <si>
    <r>
      <t>2022 YILI KÖYDES PROJESİ 
(</t>
    </r>
    <r>
      <rPr>
        <sz val="10"/>
        <rFont val="Arial"/>
        <family val="2"/>
        <charset val="162"/>
      </rPr>
      <t>ETÜT-PROJE PROGRAMI  İÇİN ÖDENEK DAĞILIMI)</t>
    </r>
  </si>
  <si>
    <t xml:space="preserve">2022 YILI KÖYDES PROJESİ </t>
  </si>
  <si>
    <t>Bahadırlar</t>
  </si>
  <si>
    <t>Yenipayam</t>
  </si>
  <si>
    <t>Balkayası</t>
  </si>
  <si>
    <t>Modanlı</t>
  </si>
  <si>
    <t>Dibekli</t>
  </si>
  <si>
    <t>Merkez</t>
  </si>
  <si>
    <r>
      <t>Kilitli Parke (Köy İçi 2500 m</t>
    </r>
    <r>
      <rPr>
        <sz val="10"/>
        <rFont val="Arial Tur"/>
        <charset val="162"/>
      </rPr>
      <t>²</t>
    </r>
    <r>
      <rPr>
        <sz val="10"/>
        <rFont val="Arial"/>
        <family val="2"/>
        <charset val="162"/>
      </rPr>
      <t>)</t>
    </r>
  </si>
  <si>
    <r>
      <t>Kilitli Parke (Köy İçi 2000 m</t>
    </r>
    <r>
      <rPr>
        <sz val="10"/>
        <rFont val="Arial Tur"/>
        <charset val="162"/>
      </rPr>
      <t>²</t>
    </r>
    <r>
      <rPr>
        <sz val="10"/>
        <rFont val="Arial"/>
        <family val="2"/>
        <charset val="162"/>
      </rPr>
      <t>)</t>
    </r>
  </si>
  <si>
    <t>Asfalt</t>
  </si>
  <si>
    <t>1. Derece Öncelikli</t>
  </si>
  <si>
    <r>
      <t>Kilitli Parke (Köy İçi 250 m</t>
    </r>
    <r>
      <rPr>
        <sz val="10"/>
        <rFont val="Arial Tur"/>
        <charset val="162"/>
      </rPr>
      <t>²</t>
    </r>
    <r>
      <rPr>
        <sz val="10"/>
        <rFont val="Arial"/>
        <family val="2"/>
        <charset val="162"/>
      </rPr>
      <t>)</t>
    </r>
  </si>
  <si>
    <r>
      <t>Kilitli Parke (Köy İçi 500 m</t>
    </r>
    <r>
      <rPr>
        <sz val="10"/>
        <rFont val="Arial Tur"/>
        <charset val="162"/>
      </rPr>
      <t>²</t>
    </r>
    <r>
      <rPr>
        <sz val="10"/>
        <rFont val="Arial"/>
        <family val="2"/>
        <charset val="162"/>
      </rPr>
      <t>)</t>
    </r>
  </si>
  <si>
    <t>Atik</t>
  </si>
  <si>
    <t>Damlapınar</t>
  </si>
  <si>
    <t>Karasalkım</t>
  </si>
  <si>
    <t>Andılar</t>
  </si>
  <si>
    <r>
      <t>Kilitli Parke (Köy İçi 1500 m</t>
    </r>
    <r>
      <rPr>
        <sz val="10"/>
        <rFont val="Arial Tur"/>
        <charset val="162"/>
      </rPr>
      <t>²</t>
    </r>
    <r>
      <rPr>
        <sz val="10"/>
        <rFont val="Arial"/>
        <family val="2"/>
        <charset val="162"/>
      </rPr>
      <t>)</t>
    </r>
  </si>
  <si>
    <t>Sanat Yapısı (100 m. İstinat Duvarı</t>
  </si>
  <si>
    <t>Üçlerce</t>
  </si>
  <si>
    <t>Sanat Yapısı (Menfez)</t>
  </si>
  <si>
    <t>Kızılpınar</t>
  </si>
  <si>
    <t>Yukarı Ovacık</t>
  </si>
  <si>
    <t>Kocadayı-Bulgurcuk-Kulundere</t>
  </si>
  <si>
    <t>Ormancık - Akkuş</t>
  </si>
  <si>
    <t>Tatlıca - İnceler</t>
  </si>
  <si>
    <t>1. Kat Asfalt (2 km)</t>
  </si>
  <si>
    <r>
      <t>Kilitli Parke (Köy İçi 2400 m</t>
    </r>
    <r>
      <rPr>
        <sz val="10"/>
        <rFont val="Arial Tur"/>
        <charset val="162"/>
      </rPr>
      <t>²</t>
    </r>
    <r>
      <rPr>
        <sz val="10"/>
        <rFont val="Arial"/>
        <family val="2"/>
        <charset val="162"/>
      </rPr>
      <t>)</t>
    </r>
  </si>
  <si>
    <r>
      <t>Kilitli Parke (Köy İçi 5500 m</t>
    </r>
    <r>
      <rPr>
        <sz val="10"/>
        <rFont val="Arial Tur"/>
        <charset val="162"/>
      </rPr>
      <t>²</t>
    </r>
    <r>
      <rPr>
        <sz val="10"/>
        <rFont val="Arial"/>
        <family val="2"/>
        <charset val="162"/>
      </rPr>
      <t>)</t>
    </r>
  </si>
  <si>
    <t>Yol Bakım Onarım (1 km)</t>
  </si>
  <si>
    <t>Stabilize</t>
  </si>
  <si>
    <t>Sanat Yapısı (50 m. İstinat Duvarı</t>
  </si>
  <si>
    <t>Kambertepe</t>
  </si>
  <si>
    <t>Erbağı</t>
  </si>
  <si>
    <t>Bozçavuş</t>
  </si>
  <si>
    <t>Yoğunbilek</t>
  </si>
  <si>
    <t>İstinat Duvarı (50 m.)
Kilitli Parke (Köy İçi 1000 m²)</t>
  </si>
  <si>
    <t>1. Derece</t>
  </si>
  <si>
    <t>Zırkhı ve Piran Grup Köy Yolu</t>
  </si>
  <si>
    <t>İçmesuyu</t>
  </si>
  <si>
    <t>Modanlı köyü</t>
  </si>
  <si>
    <t>İçmesuyu Sondaj</t>
  </si>
  <si>
    <t>Sulu Şebekeli (Tes.Glş.)</t>
  </si>
  <si>
    <t>Bademli Köyü</t>
  </si>
  <si>
    <r>
      <t xml:space="preserve">(2): Projenin </t>
    </r>
    <r>
      <rPr>
        <sz val="10"/>
        <color rgb="FFFF0000"/>
        <rFont val="Arial"/>
        <family val="2"/>
        <charset val="162"/>
      </rPr>
      <t>"Konusu"</t>
    </r>
    <r>
      <rPr>
        <sz val="10"/>
        <rFont val="Arial"/>
        <family val="2"/>
        <charset val="162"/>
      </rPr>
      <t xml:space="preserve"> bölümüne;proje kapsamında yapılacak tüm içmesuyu faaliyet(leri) yazılacaktır. Örneğin </t>
    </r>
    <r>
      <rPr>
        <sz val="10"/>
        <color rgb="FFFF0000"/>
        <rFont val="Arial"/>
        <family val="2"/>
        <charset val="162"/>
      </rPr>
      <t>"şebeke yapımı"</t>
    </r>
    <r>
      <rPr>
        <sz val="10"/>
        <rFont val="Arial"/>
        <family val="2"/>
        <charset val="162"/>
      </rPr>
      <t>,</t>
    </r>
    <r>
      <rPr>
        <sz val="10"/>
        <color rgb="FFFF0000"/>
        <rFont val="Arial"/>
        <family val="2"/>
        <charset val="162"/>
      </rPr>
      <t xml:space="preserve"> "isale yapımı"</t>
    </r>
    <r>
      <rPr>
        <sz val="10"/>
        <rFont val="Arial"/>
        <family val="2"/>
        <charset val="162"/>
      </rPr>
      <t xml:space="preserve">, </t>
    </r>
    <r>
      <rPr>
        <sz val="10"/>
        <color rgb="FFFF0000"/>
        <rFont val="Arial"/>
        <family val="2"/>
        <charset val="162"/>
      </rPr>
      <t>"100 m³ betonarme depo yapımı", vb. yazılacaktır.</t>
    </r>
  </si>
  <si>
    <r>
      <t>(3): Projenin</t>
    </r>
    <r>
      <rPr>
        <sz val="10"/>
        <color rgb="FFFF0000"/>
        <rFont val="Arial"/>
        <family val="2"/>
        <charset val="162"/>
      </rPr>
      <t xml:space="preserve"> "Niteliği"</t>
    </r>
    <r>
      <rPr>
        <sz val="10"/>
        <rFont val="Arial"/>
        <family val="2"/>
        <charset val="162"/>
      </rPr>
      <t xml:space="preserve"> bölümüne; önce 31.12.2016 tarihi itibariyle köy altyapısı envanterindeki içmesuyu niteliğinden </t>
    </r>
    <r>
      <rPr>
        <sz val="10"/>
        <color rgb="FFFF0000"/>
        <rFont val="Arial"/>
        <family val="2"/>
        <charset val="162"/>
      </rPr>
      <t>"susuz",</t>
    </r>
    <r>
      <rPr>
        <sz val="10"/>
        <rFont val="Arial"/>
        <family val="2"/>
        <charset val="162"/>
      </rPr>
      <t xml:space="preserve"> </t>
    </r>
    <r>
      <rPr>
        <sz val="10"/>
        <color rgb="FFFF0000"/>
        <rFont val="Arial"/>
        <family val="2"/>
        <charset val="162"/>
      </rPr>
      <t>"suyu yetersiz (çeşmeli)</t>
    </r>
    <r>
      <rPr>
        <sz val="10"/>
        <rFont val="Arial"/>
        <family val="2"/>
        <charset val="162"/>
      </rPr>
      <t xml:space="preserve">",  </t>
    </r>
    <r>
      <rPr>
        <sz val="10"/>
        <color rgb="FFFF0000"/>
        <rFont val="Arial"/>
        <family val="2"/>
        <charset val="162"/>
      </rPr>
      <t>"suyu yetersiz (şebekeli)"</t>
    </r>
    <r>
      <rPr>
        <sz val="10"/>
        <rFont val="Arial"/>
        <family val="2"/>
        <charset val="162"/>
      </rPr>
      <t xml:space="preserve">,  </t>
    </r>
    <r>
      <rPr>
        <sz val="10"/>
        <color rgb="FFFF0000"/>
        <rFont val="Arial"/>
        <family val="2"/>
        <charset val="162"/>
      </rPr>
      <t>"sulu (çeşmeli)"</t>
    </r>
  </si>
  <si>
    <r>
      <t xml:space="preserve">  veya </t>
    </r>
    <r>
      <rPr>
        <sz val="10"/>
        <color rgb="FFFF0000"/>
        <rFont val="Arial"/>
        <family val="2"/>
        <charset val="162"/>
      </rPr>
      <t>"sulu (şebekeli)"</t>
    </r>
    <r>
      <rPr>
        <sz val="10"/>
        <rFont val="Arial"/>
        <family val="2"/>
        <charset val="162"/>
      </rPr>
      <t xml:space="preserve">, seçeneklerinden uygun olan biri yazılacaktır.Daha sonra </t>
    </r>
    <r>
      <rPr>
        <sz val="10"/>
        <color rgb="FFFF0000"/>
        <rFont val="Arial"/>
        <family val="2"/>
        <charset val="162"/>
      </rPr>
      <t>"yeni tesis"</t>
    </r>
    <r>
      <rPr>
        <sz val="10"/>
        <rFont val="Arial"/>
        <family val="2"/>
        <charset val="162"/>
      </rPr>
      <t xml:space="preserve">, </t>
    </r>
    <r>
      <rPr>
        <sz val="10"/>
        <color rgb="FFFF0000"/>
        <rFont val="Arial"/>
        <family val="2"/>
        <charset val="162"/>
      </rPr>
      <t>"tesis geliştirme"</t>
    </r>
    <r>
      <rPr>
        <sz val="10"/>
        <rFont val="Arial"/>
        <family val="2"/>
        <charset val="162"/>
      </rPr>
      <t xml:space="preserve"> veya </t>
    </r>
    <r>
      <rPr>
        <sz val="10"/>
        <color rgb="FFFF0000"/>
        <rFont val="Arial"/>
        <family val="2"/>
        <charset val="162"/>
      </rPr>
      <t xml:space="preserve">"bakım ve onarım" </t>
    </r>
    <r>
      <rPr>
        <sz val="10"/>
        <rFont val="Arial"/>
        <family val="2"/>
        <charset val="162"/>
      </rPr>
      <t xml:space="preserve">seçeneklerinden uygun olan biri yazılacaktır. </t>
    </r>
  </si>
  <si>
    <t>Karakaş Köyü</t>
  </si>
  <si>
    <t>İçmesuyu Tesisi yapımı</t>
  </si>
  <si>
    <t>Sulu Şebekeli Tesis Glş.</t>
  </si>
  <si>
    <t>İçmesuyu ek şebeke yapımı</t>
  </si>
  <si>
    <t>Göründü Köyü (Haydaran Mz)</t>
  </si>
  <si>
    <t>Suyatağı Köyü</t>
  </si>
  <si>
    <t>İçmesuyu Tes.yapımı</t>
  </si>
  <si>
    <t>Sulu Şebekeli Tes.Glş.</t>
  </si>
  <si>
    <t>Şeyhhasan Uzunok Mz</t>
  </si>
  <si>
    <t>Yalındam Köyü</t>
  </si>
  <si>
    <t>Aş.Kuluşağı -Emirhan köyleri</t>
  </si>
  <si>
    <t>Çigdemli Köyü</t>
  </si>
  <si>
    <t>İçmesuyu GES</t>
  </si>
  <si>
    <t>Meydancık Köyü</t>
  </si>
  <si>
    <t>Akuşağı Köyü</t>
  </si>
  <si>
    <t>Işıklar Köyü</t>
  </si>
  <si>
    <t>Yeniocak Köyü</t>
  </si>
  <si>
    <t>Yıldızlı Köyü</t>
  </si>
  <si>
    <t>Üzümlü mz</t>
  </si>
  <si>
    <t>Aladikme Köyü</t>
  </si>
  <si>
    <t>Karapınar Köyü</t>
  </si>
  <si>
    <t>İçmesuyu Arıtma</t>
  </si>
  <si>
    <t>Sulu  Şebekeli (Tes.Glş.)</t>
  </si>
  <si>
    <t>Bahçecik Köyü</t>
  </si>
  <si>
    <t>İçmesuyu GES Yapımı</t>
  </si>
  <si>
    <t>Kümbet Köyü</t>
  </si>
  <si>
    <t>İçmesuyu Drenaj</t>
  </si>
  <si>
    <t>Sarıbaşak Köyü</t>
  </si>
  <si>
    <t>İçmesuyu Drenaj + Depo Bkm Onrm.</t>
  </si>
  <si>
    <t>Beydere Köyü</t>
  </si>
  <si>
    <t>Kuşbayuırı Köyü</t>
  </si>
  <si>
    <t>Bulgurcuk Köyü</t>
  </si>
  <si>
    <t>Depo Bakım Onarım</t>
  </si>
  <si>
    <t>Koçyiğitler Köyü</t>
  </si>
  <si>
    <t>Nimri Köyü</t>
  </si>
  <si>
    <t>İçmesuyu GES yapımı</t>
  </si>
  <si>
    <t>Akçatepe Köyü</t>
  </si>
  <si>
    <t>İÇMESUYU</t>
  </si>
  <si>
    <t>Yenidam Köyü Beroj Mez</t>
  </si>
  <si>
    <t>İsale hattı yapılması</t>
  </si>
  <si>
    <t>Yk.Kanatlı Köyü</t>
  </si>
  <si>
    <t>Suyu Yetersiz (Tes.Gelş.)</t>
  </si>
  <si>
    <t>Okçular Köyü</t>
  </si>
  <si>
    <t>Uzunova</t>
  </si>
  <si>
    <t>Şenova Köyü</t>
  </si>
  <si>
    <t>İçmesuyu -Sondaj</t>
  </si>
  <si>
    <t>Kavak-Gözecik-Durmuşlar-Kuşcu-Arılar mz.-Gözecik-Karabörk-Kacar-Şekerci-Uyandık-Salkımlı-Aş.Demirci ve Okçular Köyleri</t>
  </si>
  <si>
    <t>Sulu Şebekeli (Tes.Gelş.)</t>
  </si>
  <si>
    <t>Aş.Köse-V.Fahribey-Kayalık-Tabanözü-Çakırkaş-Beşpınar-Gülçatı-Aş.Kanatlı-Taşören-Yenidam-Sürekli-Salkımlı-Uzunova Yeşildere-Göçmezler-Gedikyurt-Yk.Demirci-Yk.Mirahmet-Karaman-Soğanlı-Çatakbaşı-Taşçanak-Bağgülü-Saraybahçe-Tepebağ-Köprüdere-Nişankaya-Şenova-Akmezras-Osmanağa_Kuşcu-Yarımca-Okçular-Ekinözü-Avlağı-Çelebi-Muratbağı- Bayramyazı-Kavak-Değirmentaş-Akmezra Karagedik mz-Kovancılar D.Köyler</t>
  </si>
  <si>
    <t>Kanalizasyon</t>
  </si>
  <si>
    <t>Yenikaya Köyü</t>
  </si>
  <si>
    <t>Küplüce-Akyıldız-Albayrak Köyü</t>
  </si>
  <si>
    <t>Ormanpınar Köyü</t>
  </si>
  <si>
    <t>Şekerci</t>
  </si>
  <si>
    <t>Baltaşı Köyü</t>
  </si>
  <si>
    <t>İçmesuyu İnşaatı</t>
  </si>
  <si>
    <t>Burgudere Köyü</t>
  </si>
  <si>
    <t>Karacabağ Taştek Mz.</t>
  </si>
  <si>
    <t>İçmesuyu Depo yapımı</t>
  </si>
  <si>
    <t>Gemtepe Köyü</t>
  </si>
  <si>
    <t>İçmesuyu Şebeke yenileme</t>
  </si>
  <si>
    <t xml:space="preserve">Umutkaya Köyü </t>
  </si>
  <si>
    <t>İçmesuyu isale hat yenileme</t>
  </si>
  <si>
    <t>Karataş Köyü</t>
  </si>
  <si>
    <t>İçmesuyu islae hattı</t>
  </si>
  <si>
    <t>Keklikdere Köyü</t>
  </si>
  <si>
    <t xml:space="preserve">Gömeç Bağları </t>
  </si>
  <si>
    <t>Fosseptik</t>
  </si>
  <si>
    <t>Topaluşağı köyü</t>
  </si>
  <si>
    <t>GES_ İnş.ENH ve Terfi Hattı Yapımı</t>
  </si>
  <si>
    <t>Sulu Şebekeli (Tes Glş.)</t>
  </si>
  <si>
    <t>Görgülü Köyü</t>
  </si>
  <si>
    <t>Sondaj + GES</t>
  </si>
  <si>
    <t>Taşlıyayla Köyü</t>
  </si>
  <si>
    <t>İçmesuyu Tes.Glş</t>
  </si>
  <si>
    <t>Ilıncak Köyü</t>
  </si>
  <si>
    <t>GES</t>
  </si>
  <si>
    <t>Bekçitepe Köyü</t>
  </si>
  <si>
    <t>Yedipınar Köyü</t>
  </si>
  <si>
    <t>İçmesuyu Depo Yapımı</t>
  </si>
  <si>
    <t>Kavallı Köyü Boğaz Mz.</t>
  </si>
  <si>
    <t>İçmesuyu ENH+ GES</t>
  </si>
  <si>
    <t>Gelindere Köyü</t>
  </si>
  <si>
    <t>Sondaj+İsale+Şebeke+Drenaj</t>
  </si>
  <si>
    <t>Kılıçkaya Köyü</t>
  </si>
  <si>
    <t>İçmesuyu Tes.Glş.</t>
  </si>
  <si>
    <t>İsale hattı ve ek şebeke yapımı ve drenaj</t>
  </si>
  <si>
    <t>SULAMA</t>
  </si>
  <si>
    <t>GÜRÇUBUK- HALKALI</t>
  </si>
  <si>
    <t>YÜS</t>
  </si>
  <si>
    <t>YENİ</t>
  </si>
  <si>
    <t>YÜZEV</t>
  </si>
  <si>
    <t>Yeni tesis</t>
  </si>
  <si>
    <t>toplam</t>
  </si>
  <si>
    <t>Denizli- Dürümlü</t>
  </si>
  <si>
    <t>Tamamlama</t>
  </si>
  <si>
    <t>SULAMA TESİSİ</t>
  </si>
  <si>
    <t>Bölükelma</t>
  </si>
  <si>
    <t>Köklüce</t>
  </si>
  <si>
    <t>TAMAMLAMA</t>
  </si>
  <si>
    <t>Gümüşkaynak</t>
  </si>
  <si>
    <t>Güllüce</t>
  </si>
  <si>
    <t>ÜÇLERCE</t>
  </si>
  <si>
    <t>AKSEKİ</t>
  </si>
  <si>
    <t>AKBUĞDAY</t>
  </si>
  <si>
    <t>BAKIM ONARIM</t>
  </si>
  <si>
    <t>Örencik</t>
  </si>
  <si>
    <t>Sanat Yapısı (İstinat Duvarı 150 m.)</t>
  </si>
  <si>
    <t>Stabilize (4 km)</t>
  </si>
  <si>
    <t>Karınca, Demirci, Yenidam, Değirmentaşı Köyü Konaklı Mz., Topağaç, Uzunova, Kayalık, çelebi, Kaçar, Yk.Kanatlı, Şekerci, Yk.Kazanlar, Kuşağacı, Şenova, Karaman Köyü Yamaçova Mz.</t>
  </si>
  <si>
    <t>Muhtelif Köyler</t>
  </si>
  <si>
    <t>Stabilize (10 km)</t>
  </si>
  <si>
    <t>Üçağaç Çırak Mezrası</t>
  </si>
  <si>
    <t>İçmesuyu İnş+ ENH/GES</t>
  </si>
  <si>
    <t xml:space="preserve">Sütlüce Köyü Dikili mez </t>
  </si>
  <si>
    <t>Balpınar Köyü</t>
  </si>
  <si>
    <t>Yürekli Köyü</t>
  </si>
  <si>
    <t>Ortaçalı Köyü</t>
  </si>
  <si>
    <t>Göl Köyü Cumhuriyet mz.</t>
  </si>
  <si>
    <t>Kavakpınarı Köyü</t>
  </si>
  <si>
    <t>Çöteli-Örenhan mez</t>
  </si>
  <si>
    <t>Balpınar-Korular mez.</t>
  </si>
  <si>
    <t>İkitepe Köyü</t>
  </si>
  <si>
    <t>Erbildi Köyü</t>
  </si>
  <si>
    <t>Suyu Yetersiz (Tes.Glş.)</t>
  </si>
  <si>
    <t>Esenkent Köyü</t>
  </si>
  <si>
    <t>Körpe Köyü</t>
  </si>
  <si>
    <t>Kan.Tes.Yap.</t>
  </si>
  <si>
    <t>Sancaklı</t>
  </si>
  <si>
    <t>Dutpınar Köyü Yürecik Mezrası</t>
  </si>
  <si>
    <t>Yeşilova Köyü</t>
  </si>
  <si>
    <t>Tekevker Köyü Harebe mezrası</t>
  </si>
  <si>
    <t>Sulu Şebekeli (Tes.GLŞ.)</t>
  </si>
  <si>
    <t>Naldöken Bahçe Mezrası</t>
  </si>
  <si>
    <t>Topaluşağı Köyü</t>
  </si>
  <si>
    <t>İçmesuyu İnş+GES</t>
  </si>
  <si>
    <t>Tekevler Çörekli mezrası</t>
  </si>
  <si>
    <t>İçmesuyu terfi hattı+GES</t>
  </si>
  <si>
    <t>Kartaldere köyü</t>
  </si>
  <si>
    <t>Küçükova köyü</t>
  </si>
  <si>
    <t>Naldöken-Sarıyer mz.</t>
  </si>
  <si>
    <t>Bahçedere Köyü</t>
  </si>
  <si>
    <t>İçmesuyu depo onarım</t>
  </si>
  <si>
    <t>Sulu Şebekeli (Bkm.Onr.)</t>
  </si>
  <si>
    <t>Yoncapınar Köyü</t>
  </si>
  <si>
    <t>Naldöken - Çalkaya Grup Yolu</t>
  </si>
  <si>
    <t>2. Kat asfalt (2 km)</t>
  </si>
  <si>
    <t>1. derece</t>
  </si>
  <si>
    <t>Çakıroğlu-Yıldızhan-Plajköy Grup Yolu</t>
  </si>
  <si>
    <t>2. Kat asfalt (1,7 km)</t>
  </si>
  <si>
    <t>Kartaldere-Kumyazı Grup Yolu</t>
  </si>
  <si>
    <t>Hudan Ulvi ALTAŞ</t>
  </si>
  <si>
    <t>hudanulvi@hotmail.com</t>
  </si>
  <si>
    <t>Paşakonağı köyü</t>
  </si>
  <si>
    <t>Konalga Köyü  (Üzümlü Mz)</t>
  </si>
  <si>
    <t>2. Kat asfalt (1,3 km)</t>
  </si>
  <si>
    <t>BANKA HESAP BİLGİLERİ</t>
  </si>
  <si>
    <t>S. NO</t>
  </si>
  <si>
    <t xml:space="preserve">K.H.G.B
 </t>
  </si>
  <si>
    <t>HESAP NO
(IBAN)</t>
  </si>
  <si>
    <t xml:space="preserve">BANKA  VE 
ŞUBE ADI </t>
  </si>
  <si>
    <t>ŞUBE KODU</t>
  </si>
  <si>
    <t>VERGİ 
KİMLİK NO</t>
  </si>
  <si>
    <t>K.H.G.B.</t>
  </si>
  <si>
    <t>T.C. ZİRAAT BANKASI</t>
  </si>
  <si>
    <t>186</t>
  </si>
  <si>
    <t>1627</t>
  </si>
  <si>
    <t>TR310001000355250964975054</t>
  </si>
  <si>
    <t>355</t>
  </si>
  <si>
    <t>356</t>
  </si>
  <si>
    <t>397</t>
  </si>
  <si>
    <t>541</t>
  </si>
  <si>
    <t>İ.Ö.İ.</t>
  </si>
  <si>
    <t xml:space="preserve">TR850001000186346979955001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</si>
</sst>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 #,##0.00\ &quot;TL&quot;_-;\-* #,##0.00\ &quot;TL&quot;_-;_-* &quot;-&quot;??\ &quot;TL&quot;_-;_-@_-"/>
    <numFmt numFmtId="165" formatCode="#,##0.00\ &quot;TL&quot;"/>
    <numFmt numFmtId="166" formatCode="0.0"/>
  </numFmts>
  <fonts count="56">
    <font>
      <sz val="11"/>
      <color theme="1"/>
      <name val="Calibri"/>
      <family val="2"/>
      <charset val="162"/>
      <scheme val="minor"/>
    </font>
    <font>
      <sz val="10"/>
      <name val="Arial Tur"/>
      <charset val="162"/>
    </font>
    <font>
      <sz val="10"/>
      <name val="Arial"/>
      <family val="2"/>
      <charset val="162"/>
    </font>
    <font>
      <b/>
      <sz val="12"/>
      <name val="Arial"/>
      <family val="2"/>
      <charset val="162"/>
    </font>
    <font>
      <b/>
      <sz val="10"/>
      <name val="Arial"/>
      <family val="2"/>
      <charset val="162"/>
    </font>
    <font>
      <b/>
      <sz val="10"/>
      <color indexed="10"/>
      <name val="Arial"/>
      <family val="2"/>
      <charset val="162"/>
    </font>
    <font>
      <b/>
      <sz val="11"/>
      <name val="Arial"/>
      <family val="2"/>
    </font>
    <font>
      <i/>
      <sz val="10"/>
      <name val="Arial"/>
      <family val="2"/>
      <charset val="162"/>
    </font>
    <font>
      <b/>
      <sz val="11"/>
      <name val="Arial"/>
      <family val="2"/>
      <charset val="162"/>
    </font>
    <font>
      <sz val="8"/>
      <name val="Arial"/>
      <family val="2"/>
      <charset val="162"/>
    </font>
    <font>
      <sz val="11"/>
      <name val="Arial"/>
      <family val="2"/>
      <charset val="162"/>
    </font>
    <font>
      <sz val="10"/>
      <color rgb="FFFF0000"/>
      <name val="Arial"/>
      <family val="2"/>
      <charset val="162"/>
    </font>
    <font>
      <b/>
      <sz val="10"/>
      <color rgb="FFFF0000"/>
      <name val="Arial"/>
      <family val="2"/>
      <charset val="162"/>
    </font>
    <font>
      <b/>
      <sz val="11"/>
      <color indexed="8"/>
      <name val="Calibri"/>
      <family val="2"/>
      <charset val="162"/>
      <scheme val="minor"/>
    </font>
    <font>
      <b/>
      <sz val="11"/>
      <name val="Calibri"/>
      <family val="2"/>
      <charset val="162"/>
      <scheme val="minor"/>
    </font>
    <font>
      <sz val="10"/>
      <color theme="1"/>
      <name val="Calibri"/>
      <family val="2"/>
      <charset val="162"/>
      <scheme val="minor"/>
    </font>
    <font>
      <sz val="9"/>
      <color theme="1"/>
      <name val="Calibri"/>
      <family val="2"/>
      <charset val="162"/>
      <scheme val="minor"/>
    </font>
    <font>
      <b/>
      <sz val="10"/>
      <color theme="1"/>
      <name val="Calibri"/>
      <family val="2"/>
      <charset val="162"/>
      <scheme val="minor"/>
    </font>
    <font>
      <sz val="11"/>
      <color rgb="FF000000"/>
      <name val="Calibri"/>
      <family val="2"/>
      <charset val="162"/>
    </font>
    <font>
      <sz val="11"/>
      <name val="Calibri"/>
      <family val="2"/>
      <charset val="162"/>
    </font>
    <font>
      <sz val="9"/>
      <name val="Arial"/>
      <family val="2"/>
      <charset val="162"/>
    </font>
    <font>
      <sz val="9"/>
      <color rgb="FFFF0000"/>
      <name val="Arial"/>
      <family val="2"/>
      <charset val="162"/>
    </font>
    <font>
      <sz val="8"/>
      <color theme="1"/>
      <name val="Calibri"/>
      <family val="2"/>
      <charset val="162"/>
      <scheme val="minor"/>
    </font>
    <font>
      <sz val="8"/>
      <color rgb="FFFF0000"/>
      <name val="Arial"/>
      <family val="2"/>
      <charset val="162"/>
    </font>
    <font>
      <b/>
      <sz val="8"/>
      <color rgb="FFFF0000"/>
      <name val="Arial"/>
      <family val="2"/>
      <charset val="162"/>
    </font>
    <font>
      <b/>
      <sz val="9"/>
      <color rgb="FFFF0000"/>
      <name val="Arial"/>
      <family val="2"/>
      <charset val="162"/>
    </font>
    <font>
      <b/>
      <sz val="9"/>
      <name val="Arial"/>
      <family val="2"/>
      <charset val="162"/>
    </font>
    <font>
      <b/>
      <sz val="11"/>
      <color theme="1"/>
      <name val="Calibri"/>
      <family val="2"/>
      <charset val="162"/>
      <scheme val="minor"/>
    </font>
    <font>
      <sz val="11"/>
      <name val="Arial"/>
      <family val="2"/>
    </font>
    <font>
      <b/>
      <sz val="12"/>
      <name val="Arial"/>
      <family val="2"/>
    </font>
    <font>
      <b/>
      <u/>
      <sz val="11"/>
      <name val="Arial"/>
      <family val="2"/>
    </font>
    <font>
      <b/>
      <sz val="11"/>
      <name val="Arial Tur"/>
      <charset val="162"/>
    </font>
    <font>
      <sz val="11"/>
      <color indexed="10"/>
      <name val="Arial"/>
      <family val="2"/>
      <charset val="162"/>
    </font>
    <font>
      <sz val="10"/>
      <color indexed="10"/>
      <name val="Arial"/>
      <family val="2"/>
      <charset val="162"/>
    </font>
    <font>
      <i/>
      <sz val="10"/>
      <name val="Calibri"/>
      <family val="2"/>
      <charset val="162"/>
      <scheme val="minor"/>
    </font>
    <font>
      <b/>
      <i/>
      <sz val="10"/>
      <name val="Calibri"/>
      <family val="2"/>
      <charset val="162"/>
      <scheme val="minor"/>
    </font>
    <font>
      <b/>
      <i/>
      <sz val="11"/>
      <name val="Calibri"/>
      <family val="2"/>
      <charset val="162"/>
      <scheme val="minor"/>
    </font>
    <font>
      <i/>
      <sz val="11"/>
      <name val="Calibri"/>
      <family val="2"/>
      <charset val="162"/>
      <scheme val="minor"/>
    </font>
    <font>
      <b/>
      <i/>
      <sz val="10"/>
      <name val="Arial Tur"/>
      <charset val="162"/>
    </font>
    <font>
      <sz val="12"/>
      <name val="Calibri"/>
      <family val="2"/>
      <charset val="162"/>
      <scheme val="minor"/>
    </font>
    <font>
      <b/>
      <sz val="12"/>
      <name val="Calibri"/>
      <family val="2"/>
      <charset val="162"/>
      <scheme val="minor"/>
    </font>
    <font>
      <sz val="11"/>
      <color theme="1"/>
      <name val="Calibri"/>
      <family val="2"/>
      <charset val="162"/>
      <scheme val="minor"/>
    </font>
    <font>
      <sz val="10"/>
      <color theme="1"/>
      <name val="Arial"/>
      <family val="2"/>
      <charset val="162"/>
    </font>
    <font>
      <b/>
      <i/>
      <sz val="10"/>
      <color rgb="FFFF0000"/>
      <name val="Arial"/>
      <family val="2"/>
      <charset val="162"/>
    </font>
    <font>
      <b/>
      <i/>
      <sz val="10"/>
      <name val="Arial"/>
      <family val="2"/>
      <charset val="162"/>
    </font>
    <font>
      <b/>
      <sz val="11"/>
      <color rgb="FF000000"/>
      <name val="Calibri"/>
      <family val="2"/>
      <charset val="162"/>
    </font>
    <font>
      <b/>
      <sz val="11"/>
      <name val="Calibri"/>
      <family val="2"/>
      <charset val="162"/>
    </font>
    <font>
      <i/>
      <sz val="10"/>
      <color rgb="FFFF0000"/>
      <name val="Calibri"/>
      <family val="2"/>
      <charset val="162"/>
      <scheme val="minor"/>
    </font>
    <font>
      <b/>
      <i/>
      <sz val="11"/>
      <color rgb="FFFF0000"/>
      <name val="Calibri"/>
      <family val="2"/>
      <charset val="162"/>
      <scheme val="minor"/>
    </font>
    <font>
      <i/>
      <sz val="11"/>
      <color rgb="FFFF0000"/>
      <name val="Calibri"/>
      <family val="2"/>
      <charset val="162"/>
      <scheme val="minor"/>
    </font>
    <font>
      <sz val="10"/>
      <color theme="1"/>
      <name val="Arial TUR"/>
    </font>
    <font>
      <b/>
      <sz val="10"/>
      <color theme="1"/>
      <name val="Arial"/>
      <family val="2"/>
      <charset val="162"/>
    </font>
    <font>
      <u/>
      <sz val="11"/>
      <color theme="10"/>
      <name val="Calibri"/>
      <family val="2"/>
      <charset val="162"/>
      <scheme val="minor"/>
    </font>
    <font>
      <sz val="14"/>
      <color theme="1"/>
      <name val="Calibri"/>
      <family val="2"/>
      <charset val="162"/>
      <scheme val="minor"/>
    </font>
    <font>
      <sz val="11"/>
      <name val="Arial Tur"/>
      <charset val="162"/>
    </font>
    <font>
      <u/>
      <sz val="11"/>
      <name val="Arial Tur"/>
      <charset val="162"/>
    </font>
  </fonts>
  <fills count="8">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1"/>
        <bgColor indexed="64"/>
      </patternFill>
    </fill>
    <fill>
      <patternFill patternType="solid">
        <fgColor theme="0"/>
        <bgColor indexed="64"/>
      </patternFill>
    </fill>
    <fill>
      <patternFill patternType="solid">
        <fgColor rgb="FFEB9435"/>
        <bgColor indexed="64"/>
      </patternFill>
    </fill>
    <fill>
      <patternFill patternType="solid">
        <fgColor rgb="FFFFFF00"/>
        <bgColor indexed="64"/>
      </patternFill>
    </fill>
  </fills>
  <borders count="78">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thin">
        <color indexed="64"/>
      </bottom>
      <diagonal/>
    </border>
    <border>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medium">
        <color indexed="64"/>
      </right>
      <top/>
      <bottom/>
      <diagonal/>
    </border>
    <border>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diagonal/>
    </border>
    <border>
      <left style="medium">
        <color indexed="64"/>
      </left>
      <right style="thin">
        <color indexed="64"/>
      </right>
      <top/>
      <bottom style="thin">
        <color indexed="64"/>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rgb="FF000000"/>
      </bottom>
      <diagonal/>
    </border>
    <border>
      <left style="medium">
        <color indexed="64"/>
      </left>
      <right style="medium">
        <color indexed="64"/>
      </right>
      <top style="thin">
        <color rgb="FF000000"/>
      </top>
      <bottom style="thin">
        <color rgb="FF000000"/>
      </bottom>
      <diagonal/>
    </border>
    <border>
      <left style="thin">
        <color indexed="64"/>
      </left>
      <right/>
      <top style="medium">
        <color indexed="64"/>
      </top>
      <bottom style="medium">
        <color indexed="64"/>
      </bottom>
      <diagonal/>
    </border>
  </borders>
  <cellStyleXfs count="6">
    <xf numFmtId="0" fontId="0" fillId="0" borderId="0"/>
    <xf numFmtId="0" fontId="1" fillId="0" borderId="0"/>
    <xf numFmtId="0" fontId="2" fillId="0" borderId="0"/>
    <xf numFmtId="164" fontId="41" fillId="0" borderId="0" applyFont="0" applyFill="0" applyBorder="0" applyAlignment="0" applyProtection="0"/>
    <xf numFmtId="0" fontId="52" fillId="0" borderId="0" applyNumberFormat="0" applyFill="0" applyBorder="0" applyAlignment="0" applyProtection="0"/>
    <xf numFmtId="0" fontId="1" fillId="0" borderId="0"/>
  </cellStyleXfs>
  <cellXfs count="974">
    <xf numFmtId="0" fontId="0" fillId="0" borderId="0" xfId="0"/>
    <xf numFmtId="0" fontId="2" fillId="0" borderId="0" xfId="2" applyFont="1"/>
    <xf numFmtId="0" fontId="2" fillId="0" borderId="2" xfId="2" applyFont="1" applyFill="1" applyBorder="1"/>
    <xf numFmtId="0" fontId="3" fillId="0" borderId="3" xfId="2" applyFont="1" applyFill="1" applyBorder="1" applyAlignment="1">
      <alignment horizontal="left"/>
    </xf>
    <xf numFmtId="0" fontId="2" fillId="0" borderId="3" xfId="2" applyFont="1" applyFill="1" applyBorder="1"/>
    <xf numFmtId="0" fontId="2" fillId="0" borderId="4" xfId="2" applyFont="1" applyFill="1" applyBorder="1"/>
    <xf numFmtId="0" fontId="2" fillId="0" borderId="0" xfId="2" applyFont="1" applyFill="1"/>
    <xf numFmtId="0" fontId="2" fillId="0" borderId="5" xfId="2" applyFont="1" applyBorder="1"/>
    <xf numFmtId="0" fontId="2" fillId="0" borderId="6" xfId="2" applyFont="1" applyBorder="1"/>
    <xf numFmtId="0" fontId="4" fillId="0" borderId="5" xfId="2" applyFont="1" applyBorder="1"/>
    <xf numFmtId="0" fontId="4" fillId="0" borderId="0" xfId="2" applyFont="1" applyBorder="1"/>
    <xf numFmtId="0" fontId="4" fillId="0" borderId="0" xfId="2" applyFont="1"/>
    <xf numFmtId="0" fontId="4" fillId="0" borderId="7" xfId="2" applyFont="1" applyBorder="1"/>
    <xf numFmtId="0" fontId="4" fillId="0" borderId="0" xfId="2" applyFont="1" applyFill="1" applyBorder="1" applyAlignment="1">
      <alignment vertical="center"/>
    </xf>
    <xf numFmtId="0" fontId="4" fillId="0" borderId="6" xfId="2" applyFont="1" applyBorder="1"/>
    <xf numFmtId="0" fontId="4" fillId="0" borderId="8" xfId="2" applyFont="1" applyFill="1" applyBorder="1" applyAlignment="1">
      <alignment vertical="center"/>
    </xf>
    <xf numFmtId="0" fontId="2" fillId="0" borderId="0" xfId="2" applyFont="1" applyBorder="1"/>
    <xf numFmtId="0" fontId="2" fillId="0" borderId="2" xfId="2" applyFont="1" applyBorder="1"/>
    <xf numFmtId="0" fontId="4" fillId="0" borderId="3" xfId="2" applyFont="1" applyBorder="1"/>
    <xf numFmtId="0" fontId="2" fillId="0" borderId="3" xfId="2" applyFont="1" applyBorder="1"/>
    <xf numFmtId="0" fontId="2" fillId="0" borderId="4" xfId="2" applyFont="1" applyBorder="1"/>
    <xf numFmtId="0" fontId="2" fillId="0" borderId="13" xfId="2" applyFont="1" applyBorder="1" applyAlignment="1">
      <alignment horizontal="left"/>
    </xf>
    <xf numFmtId="0" fontId="2" fillId="0" borderId="1" xfId="2" applyFont="1" applyBorder="1" applyAlignment="1">
      <alignment horizontal="left"/>
    </xf>
    <xf numFmtId="0" fontId="2" fillId="0" borderId="1" xfId="2" applyFont="1" applyBorder="1"/>
    <xf numFmtId="0" fontId="2" fillId="0" borderId="18" xfId="2" applyFont="1" applyBorder="1" applyAlignment="1">
      <alignment horizontal="left"/>
    </xf>
    <xf numFmtId="0" fontId="2" fillId="0" borderId="19" xfId="2" applyFont="1" applyBorder="1" applyAlignment="1">
      <alignment horizontal="left"/>
    </xf>
    <xf numFmtId="0" fontId="2" fillId="0" borderId="22" xfId="2" applyFont="1" applyBorder="1" applyAlignment="1">
      <alignment horizontal="left"/>
    </xf>
    <xf numFmtId="0" fontId="2" fillId="0" borderId="23" xfId="2" applyFont="1" applyBorder="1" applyAlignment="1">
      <alignment horizontal="left"/>
    </xf>
    <xf numFmtId="0" fontId="2" fillId="0" borderId="0" xfId="2" applyFont="1" applyBorder="1" applyAlignment="1">
      <alignment horizontal="center"/>
    </xf>
    <xf numFmtId="0" fontId="2" fillId="0" borderId="6" xfId="2" applyFont="1" applyBorder="1" applyAlignment="1">
      <alignment horizontal="center"/>
    </xf>
    <xf numFmtId="0" fontId="2" fillId="0" borderId="0" xfId="2" applyFont="1" applyBorder="1" applyAlignment="1">
      <alignment horizontal="left"/>
    </xf>
    <xf numFmtId="0" fontId="2" fillId="0" borderId="26" xfId="2" applyFont="1" applyBorder="1"/>
    <xf numFmtId="0" fontId="2" fillId="0" borderId="27" xfId="2" applyFont="1" applyBorder="1"/>
    <xf numFmtId="0" fontId="2" fillId="0" borderId="28" xfId="2" applyFont="1" applyBorder="1"/>
    <xf numFmtId="0" fontId="2" fillId="0" borderId="27" xfId="2" applyFont="1" applyBorder="1" applyAlignment="1">
      <alignment horizontal="center"/>
    </xf>
    <xf numFmtId="0" fontId="2" fillId="0" borderId="28" xfId="2" applyFont="1" applyBorder="1" applyAlignment="1">
      <alignment horizontal="center"/>
    </xf>
    <xf numFmtId="0" fontId="4" fillId="0" borderId="3" xfId="2" applyFont="1" applyFill="1" applyBorder="1"/>
    <xf numFmtId="0" fontId="2" fillId="0" borderId="6" xfId="2" applyFont="1" applyFill="1" applyBorder="1"/>
    <xf numFmtId="0" fontId="2" fillId="0" borderId="5" xfId="2" applyFont="1" applyFill="1" applyBorder="1"/>
    <xf numFmtId="0" fontId="2" fillId="0" borderId="0" xfId="2" applyFont="1" applyFill="1" applyBorder="1"/>
    <xf numFmtId="0" fontId="4" fillId="0" borderId="5" xfId="2" applyFont="1" applyFill="1" applyBorder="1"/>
    <xf numFmtId="4" fontId="4" fillId="3" borderId="1" xfId="2" applyNumberFormat="1" applyFont="1" applyFill="1" applyBorder="1" applyAlignment="1">
      <alignment horizontal="center" vertical="center"/>
    </xf>
    <xf numFmtId="0" fontId="4" fillId="3" borderId="34" xfId="2" applyFont="1" applyFill="1" applyBorder="1" applyAlignment="1">
      <alignment horizontal="center" vertical="center"/>
    </xf>
    <xf numFmtId="0" fontId="2" fillId="0" borderId="13" xfId="2" applyFont="1" applyFill="1" applyBorder="1" applyAlignment="1">
      <alignment horizontal="left"/>
    </xf>
    <xf numFmtId="0" fontId="2" fillId="0" borderId="1" xfId="2" applyFont="1" applyFill="1" applyBorder="1" applyAlignment="1">
      <alignment horizontal="left"/>
    </xf>
    <xf numFmtId="3" fontId="2" fillId="0" borderId="1" xfId="2" applyNumberFormat="1" applyFont="1" applyFill="1" applyBorder="1" applyAlignment="1">
      <alignment horizontal="center"/>
    </xf>
    <xf numFmtId="0" fontId="2" fillId="0" borderId="14" xfId="2" applyFont="1" applyFill="1" applyBorder="1" applyAlignment="1"/>
    <xf numFmtId="0" fontId="2" fillId="0" borderId="1" xfId="2" applyFont="1" applyFill="1" applyBorder="1" applyAlignment="1"/>
    <xf numFmtId="4" fontId="2" fillId="0" borderId="14" xfId="2" applyNumberFormat="1" applyFont="1" applyBorder="1" applyAlignment="1">
      <alignment horizontal="right"/>
    </xf>
    <xf numFmtId="0" fontId="2" fillId="0" borderId="34" xfId="2" applyFont="1" applyFill="1" applyBorder="1"/>
    <xf numFmtId="0" fontId="2" fillId="0" borderId="18" xfId="2" applyFont="1" applyFill="1" applyBorder="1" applyAlignment="1">
      <alignment horizontal="left"/>
    </xf>
    <xf numFmtId="0" fontId="2" fillId="0" borderId="19" xfId="2" applyFont="1" applyFill="1" applyBorder="1" applyAlignment="1">
      <alignment horizontal="left"/>
    </xf>
    <xf numFmtId="3" fontId="2" fillId="0" borderId="19" xfId="2" applyNumberFormat="1" applyFont="1" applyFill="1" applyBorder="1" applyAlignment="1">
      <alignment horizontal="center"/>
    </xf>
    <xf numFmtId="0" fontId="2" fillId="0" borderId="20" xfId="2" applyFont="1" applyFill="1" applyBorder="1" applyAlignment="1">
      <alignment horizontal="center"/>
    </xf>
    <xf numFmtId="0" fontId="2" fillId="0" borderId="1" xfId="2" applyFont="1" applyFill="1" applyBorder="1" applyAlignment="1">
      <alignment horizontal="center"/>
    </xf>
    <xf numFmtId="4" fontId="2" fillId="0" borderId="20" xfId="2" applyNumberFormat="1" applyFont="1" applyBorder="1" applyAlignment="1">
      <alignment horizontal="right"/>
    </xf>
    <xf numFmtId="0" fontId="2" fillId="0" borderId="35" xfId="2" applyFont="1" applyFill="1" applyBorder="1"/>
    <xf numFmtId="0" fontId="2" fillId="0" borderId="22" xfId="2" applyFont="1" applyFill="1" applyBorder="1" applyAlignment="1">
      <alignment horizontal="left"/>
    </xf>
    <xf numFmtId="0" fontId="2" fillId="0" borderId="23" xfId="2" applyFont="1" applyFill="1" applyBorder="1" applyAlignment="1">
      <alignment horizontal="left"/>
    </xf>
    <xf numFmtId="3" fontId="2" fillId="0" borderId="23" xfId="2" applyNumberFormat="1" applyFont="1" applyFill="1" applyBorder="1" applyAlignment="1">
      <alignment horizontal="center"/>
    </xf>
    <xf numFmtId="3" fontId="2" fillId="0" borderId="24" xfId="2" applyNumberFormat="1" applyFont="1" applyFill="1" applyBorder="1" applyAlignment="1"/>
    <xf numFmtId="4" fontId="2" fillId="0" borderId="24" xfId="2" applyNumberFormat="1" applyFont="1" applyBorder="1" applyAlignment="1">
      <alignment horizontal="right"/>
    </xf>
    <xf numFmtId="0" fontId="2" fillId="0" borderId="36" xfId="2" applyFont="1" applyFill="1" applyBorder="1"/>
    <xf numFmtId="0" fontId="2" fillId="0" borderId="26" xfId="2" applyFont="1" applyFill="1" applyBorder="1"/>
    <xf numFmtId="0" fontId="2" fillId="0" borderId="27" xfId="2" applyFont="1" applyFill="1" applyBorder="1" applyAlignment="1">
      <alignment horizontal="left"/>
    </xf>
    <xf numFmtId="3" fontId="2" fillId="0" borderId="27" xfId="2" applyNumberFormat="1" applyFont="1" applyFill="1" applyBorder="1" applyAlignment="1">
      <alignment horizontal="center"/>
    </xf>
    <xf numFmtId="3" fontId="2" fillId="0" borderId="27" xfId="2" applyNumberFormat="1" applyFont="1" applyFill="1" applyBorder="1" applyAlignment="1">
      <alignment horizontal="right"/>
    </xf>
    <xf numFmtId="3" fontId="2" fillId="0" borderId="28" xfId="2" applyNumberFormat="1" applyFont="1" applyFill="1" applyBorder="1" applyAlignment="1">
      <alignment horizontal="right"/>
    </xf>
    <xf numFmtId="0" fontId="4" fillId="0" borderId="0" xfId="2" applyFont="1" applyFill="1" applyBorder="1" applyAlignment="1">
      <alignment horizontal="left"/>
    </xf>
    <xf numFmtId="0" fontId="2" fillId="0" borderId="0" xfId="2" applyFont="1" applyFill="1" applyBorder="1" applyAlignment="1">
      <alignment horizontal="left"/>
    </xf>
    <xf numFmtId="3" fontId="2" fillId="0" borderId="0" xfId="2" applyNumberFormat="1" applyFont="1" applyFill="1" applyBorder="1" applyAlignment="1">
      <alignment horizontal="center"/>
    </xf>
    <xf numFmtId="3" fontId="2" fillId="0" borderId="0" xfId="2" applyNumberFormat="1" applyFont="1" applyFill="1" applyBorder="1" applyAlignment="1">
      <alignment horizontal="right"/>
    </xf>
    <xf numFmtId="4" fontId="2" fillId="0" borderId="1" xfId="2" applyNumberFormat="1" applyFont="1" applyBorder="1" applyAlignment="1">
      <alignment horizontal="right"/>
    </xf>
    <xf numFmtId="0" fontId="2" fillId="0" borderId="19" xfId="2" applyFont="1" applyFill="1" applyBorder="1" applyAlignment="1">
      <alignment horizontal="center"/>
    </xf>
    <xf numFmtId="4" fontId="2" fillId="0" borderId="19" xfId="2" applyNumberFormat="1" applyFont="1" applyBorder="1" applyAlignment="1">
      <alignment horizontal="right"/>
    </xf>
    <xf numFmtId="3" fontId="2" fillId="0" borderId="23" xfId="2" applyNumberFormat="1" applyFont="1" applyFill="1" applyBorder="1" applyAlignment="1">
      <alignment horizontal="right"/>
    </xf>
    <xf numFmtId="4" fontId="2" fillId="0" borderId="23" xfId="2" applyNumberFormat="1" applyFont="1" applyBorder="1" applyAlignment="1">
      <alignment horizontal="right"/>
    </xf>
    <xf numFmtId="3" fontId="2" fillId="0" borderId="6" xfId="2" applyNumberFormat="1" applyFont="1" applyFill="1" applyBorder="1" applyAlignment="1">
      <alignment horizontal="right"/>
    </xf>
    <xf numFmtId="0" fontId="2" fillId="0" borderId="37" xfId="2" applyFont="1" applyFill="1" applyBorder="1"/>
    <xf numFmtId="0" fontId="2" fillId="0" borderId="5" xfId="2" applyFont="1" applyBorder="1" applyAlignment="1">
      <alignment vertical="center"/>
    </xf>
    <xf numFmtId="0" fontId="2" fillId="0" borderId="2" xfId="2" applyFont="1" applyBorder="1" applyAlignment="1">
      <alignment vertical="center"/>
    </xf>
    <xf numFmtId="0" fontId="4" fillId="0" borderId="3" xfId="2" applyFont="1" applyFill="1" applyBorder="1" applyAlignment="1">
      <alignment vertical="center"/>
    </xf>
    <xf numFmtId="0" fontId="2" fillId="0" borderId="3" xfId="2" applyFont="1" applyFill="1" applyBorder="1" applyAlignment="1">
      <alignment vertical="center"/>
    </xf>
    <xf numFmtId="0" fontId="2" fillId="0" borderId="29" xfId="2" applyFont="1" applyFill="1" applyBorder="1" applyAlignment="1">
      <alignment vertical="center"/>
    </xf>
    <xf numFmtId="0" fontId="4" fillId="3" borderId="33" xfId="2" applyFont="1" applyFill="1" applyBorder="1" applyAlignment="1">
      <alignment horizontal="center" vertical="center" wrapText="1"/>
    </xf>
    <xf numFmtId="0" fontId="2" fillId="0" borderId="6" xfId="2" applyFont="1" applyBorder="1" applyAlignment="1">
      <alignment vertical="center"/>
    </xf>
    <xf numFmtId="0" fontId="2" fillId="0" borderId="0" xfId="2" applyFont="1" applyAlignment="1">
      <alignment vertical="center"/>
    </xf>
    <xf numFmtId="0" fontId="2" fillId="0" borderId="14" xfId="2" applyFont="1" applyFill="1" applyBorder="1" applyAlignment="1">
      <alignment vertical="center"/>
    </xf>
    <xf numFmtId="0" fontId="2" fillId="0" borderId="8" xfId="2" applyFont="1" applyFill="1" applyBorder="1" applyAlignment="1">
      <alignment vertical="center"/>
    </xf>
    <xf numFmtId="4" fontId="2" fillId="0" borderId="34" xfId="2" applyNumberFormat="1" applyFont="1" applyFill="1" applyBorder="1" applyAlignment="1">
      <alignment horizontal="right" vertical="center"/>
    </xf>
    <xf numFmtId="0" fontId="2" fillId="0" borderId="14" xfId="2" applyFont="1" applyFill="1" applyBorder="1" applyAlignment="1">
      <alignment horizontal="left" vertical="center"/>
    </xf>
    <xf numFmtId="0" fontId="2" fillId="0" borderId="8" xfId="2" applyFont="1" applyFill="1" applyBorder="1" applyAlignment="1">
      <alignment horizontal="left" vertical="center"/>
    </xf>
    <xf numFmtId="0" fontId="4" fillId="0" borderId="14" xfId="2" applyFont="1" applyFill="1" applyBorder="1" applyAlignment="1">
      <alignment vertical="center"/>
    </xf>
    <xf numFmtId="0" fontId="2" fillId="0" borderId="26" xfId="2" applyFont="1" applyBorder="1" applyAlignment="1">
      <alignment vertical="center"/>
    </xf>
    <xf numFmtId="0" fontId="2" fillId="0" borderId="27" xfId="2" applyFont="1" applyFill="1" applyBorder="1" applyAlignment="1">
      <alignment horizontal="left" vertical="center"/>
    </xf>
    <xf numFmtId="0" fontId="4" fillId="0" borderId="27" xfId="2" applyFont="1" applyFill="1" applyBorder="1" applyAlignment="1">
      <alignment horizontal="left" vertical="center"/>
    </xf>
    <xf numFmtId="0" fontId="2" fillId="0" borderId="27" xfId="2" applyFont="1" applyFill="1" applyBorder="1" applyAlignment="1">
      <alignment vertical="center"/>
    </xf>
    <xf numFmtId="0" fontId="2" fillId="5" borderId="28" xfId="2" applyFont="1" applyFill="1" applyBorder="1" applyAlignment="1">
      <alignment vertical="center"/>
    </xf>
    <xf numFmtId="0" fontId="4" fillId="0" borderId="2" xfId="2" applyFont="1" applyFill="1" applyBorder="1"/>
    <xf numFmtId="0" fontId="4" fillId="0" borderId="3" xfId="2" applyFont="1" applyFill="1" applyBorder="1" applyAlignment="1">
      <alignment horizontal="left"/>
    </xf>
    <xf numFmtId="0" fontId="4" fillId="0" borderId="4" xfId="2" applyFont="1" applyFill="1" applyBorder="1"/>
    <xf numFmtId="0" fontId="4" fillId="0" borderId="6" xfId="2" applyFont="1" applyFill="1" applyBorder="1"/>
    <xf numFmtId="0" fontId="2" fillId="0" borderId="5" xfId="2" applyFont="1" applyFill="1" applyBorder="1" applyAlignment="1">
      <alignment vertical="center"/>
    </xf>
    <xf numFmtId="0" fontId="2" fillId="0" borderId="0" xfId="2" applyFont="1" applyFill="1" applyBorder="1" applyAlignment="1">
      <alignment vertical="center"/>
    </xf>
    <xf numFmtId="0" fontId="2" fillId="0" borderId="6" xfId="2" applyFont="1" applyFill="1" applyBorder="1" applyAlignment="1">
      <alignment vertical="center"/>
    </xf>
    <xf numFmtId="0" fontId="2" fillId="3" borderId="14" xfId="2" applyFont="1" applyFill="1" applyBorder="1" applyAlignment="1">
      <alignment horizontal="left" vertical="center"/>
    </xf>
    <xf numFmtId="0" fontId="2" fillId="3" borderId="8" xfId="2" applyFont="1" applyFill="1" applyBorder="1" applyAlignment="1">
      <alignment horizontal="left" vertical="center"/>
    </xf>
    <xf numFmtId="0" fontId="2" fillId="3" borderId="30" xfId="2" applyFont="1" applyFill="1" applyBorder="1" applyAlignment="1">
      <alignment horizontal="left" vertical="center"/>
    </xf>
    <xf numFmtId="0" fontId="2" fillId="3" borderId="15" xfId="2" applyFont="1" applyFill="1" applyBorder="1" applyAlignment="1">
      <alignment horizontal="left" vertical="center"/>
    </xf>
    <xf numFmtId="0" fontId="4" fillId="3" borderId="15" xfId="2" applyFont="1" applyFill="1" applyBorder="1" applyAlignment="1">
      <alignment horizontal="left" vertical="center"/>
    </xf>
    <xf numFmtId="0" fontId="2" fillId="0" borderId="26" xfId="2" applyFont="1" applyFill="1" applyBorder="1" applyAlignment="1">
      <alignment vertical="center"/>
    </xf>
    <xf numFmtId="0" fontId="2" fillId="0" borderId="27" xfId="2" applyFont="1" applyFill="1" applyBorder="1"/>
    <xf numFmtId="0" fontId="2" fillId="5" borderId="28" xfId="2" applyFont="1" applyFill="1" applyBorder="1" applyAlignment="1">
      <alignment horizontal="center" vertical="center"/>
    </xf>
    <xf numFmtId="0" fontId="2" fillId="3" borderId="1" xfId="2" applyFont="1" applyFill="1" applyBorder="1"/>
    <xf numFmtId="0" fontId="4" fillId="3" borderId="1" xfId="2" applyFont="1" applyFill="1" applyBorder="1"/>
    <xf numFmtId="0" fontId="4" fillId="0" borderId="5" xfId="2" applyFont="1" applyFill="1" applyBorder="1" applyAlignment="1">
      <alignment vertical="center"/>
    </xf>
    <xf numFmtId="0" fontId="2" fillId="3" borderId="1" xfId="2" applyFont="1" applyFill="1" applyBorder="1" applyAlignment="1">
      <alignment horizontal="left" vertical="center"/>
    </xf>
    <xf numFmtId="0" fontId="4" fillId="0" borderId="6" xfId="2" applyFont="1" applyFill="1" applyBorder="1" applyAlignment="1">
      <alignment vertical="center"/>
    </xf>
    <xf numFmtId="0" fontId="2" fillId="3" borderId="1" xfId="2" applyFont="1" applyFill="1" applyBorder="1" applyAlignment="1">
      <alignment vertical="center"/>
    </xf>
    <xf numFmtId="0" fontId="4" fillId="3" borderId="1" xfId="2" applyFont="1" applyFill="1" applyBorder="1" applyAlignment="1">
      <alignment horizontal="left" vertical="center"/>
    </xf>
    <xf numFmtId="0" fontId="4" fillId="3" borderId="23" xfId="2" applyFont="1" applyFill="1" applyBorder="1" applyAlignment="1">
      <alignment horizontal="left" vertical="center"/>
    </xf>
    <xf numFmtId="0" fontId="2" fillId="3" borderId="23" xfId="2" applyFont="1" applyFill="1" applyBorder="1" applyAlignment="1">
      <alignment horizontal="left" vertical="center"/>
    </xf>
    <xf numFmtId="0" fontId="2" fillId="0" borderId="3" xfId="2" applyFont="1" applyBorder="1" applyAlignment="1">
      <alignment vertical="center"/>
    </xf>
    <xf numFmtId="0" fontId="2" fillId="5" borderId="3" xfId="2" applyFont="1" applyFill="1" applyBorder="1" applyAlignment="1">
      <alignment vertical="center"/>
    </xf>
    <xf numFmtId="0" fontId="2" fillId="0" borderId="0" xfId="2" applyFont="1" applyBorder="1" applyAlignment="1">
      <alignment vertical="center"/>
    </xf>
    <xf numFmtId="0" fontId="2" fillId="5" borderId="0" xfId="2" applyFont="1" applyFill="1" applyBorder="1" applyAlignment="1">
      <alignment vertical="center"/>
    </xf>
    <xf numFmtId="4" fontId="2" fillId="0" borderId="34" xfId="2" applyNumberFormat="1" applyFont="1" applyBorder="1" applyAlignment="1">
      <alignment horizontal="right"/>
    </xf>
    <xf numFmtId="0" fontId="2" fillId="0" borderId="26" xfId="2" applyFont="1" applyFill="1" applyBorder="1" applyAlignment="1">
      <alignment horizontal="left"/>
    </xf>
    <xf numFmtId="0" fontId="2" fillId="5" borderId="0" xfId="2" applyFont="1" applyFill="1" applyAlignment="1">
      <alignment vertical="center"/>
    </xf>
    <xf numFmtId="0" fontId="6" fillId="0" borderId="7" xfId="2" applyFont="1" applyBorder="1"/>
    <xf numFmtId="0" fontId="6" fillId="0" borderId="0" xfId="2" applyFont="1" applyBorder="1"/>
    <xf numFmtId="0" fontId="6" fillId="0" borderId="8" xfId="2" applyFont="1" applyBorder="1"/>
    <xf numFmtId="0" fontId="2" fillId="0" borderId="0" xfId="2" applyFont="1" applyBorder="1" applyAlignment="1">
      <alignment horizontal="centerContinuous"/>
    </xf>
    <xf numFmtId="0" fontId="2" fillId="0" borderId="0" xfId="2" applyFont="1" applyFill="1" applyBorder="1" applyAlignment="1">
      <alignment horizontal="centerContinuous"/>
    </xf>
    <xf numFmtId="0" fontId="4" fillId="0" borderId="0" xfId="2" applyFont="1" applyBorder="1" applyAlignment="1">
      <alignment horizontal="justify"/>
    </xf>
    <xf numFmtId="2" fontId="2" fillId="0" borderId="5" xfId="2" applyNumberFormat="1" applyFont="1" applyBorder="1" applyAlignment="1">
      <alignment horizontal="left" vertical="center"/>
    </xf>
    <xf numFmtId="2" fontId="2" fillId="0" borderId="0" xfId="2" applyNumberFormat="1" applyFont="1" applyAlignment="1">
      <alignment horizontal="left" vertical="center"/>
    </xf>
    <xf numFmtId="0" fontId="2" fillId="0" borderId="0" xfId="2"/>
    <xf numFmtId="0" fontId="2" fillId="0" borderId="1" xfId="2" applyFont="1" applyBorder="1" applyAlignment="1">
      <alignment horizontal="center"/>
    </xf>
    <xf numFmtId="0" fontId="4" fillId="3" borderId="14" xfId="2" applyFont="1" applyFill="1" applyBorder="1" applyAlignment="1">
      <alignment horizontal="center" vertical="center" wrapText="1"/>
    </xf>
    <xf numFmtId="0" fontId="2" fillId="0" borderId="0" xfId="2" applyFont="1" applyBorder="1" applyAlignment="1"/>
    <xf numFmtId="0" fontId="2" fillId="0" borderId="6" xfId="2" applyFont="1" applyFill="1" applyBorder="1" applyAlignment="1">
      <alignment vertical="center" wrapText="1"/>
    </xf>
    <xf numFmtId="0" fontId="2" fillId="0" borderId="2" xfId="2" applyFont="1" applyFill="1" applyBorder="1" applyAlignment="1">
      <alignment horizontal="left"/>
    </xf>
    <xf numFmtId="0" fontId="2" fillId="0" borderId="3" xfId="2" applyFont="1" applyFill="1" applyBorder="1" applyAlignment="1">
      <alignment horizontal="left"/>
    </xf>
    <xf numFmtId="3" fontId="2" fillId="0" borderId="3" xfId="2" applyNumberFormat="1" applyFont="1" applyFill="1" applyBorder="1" applyAlignment="1">
      <alignment horizontal="center"/>
    </xf>
    <xf numFmtId="3" fontId="2" fillId="0" borderId="3" xfId="2" applyNumberFormat="1" applyFont="1" applyFill="1" applyBorder="1" applyAlignment="1"/>
    <xf numFmtId="4" fontId="2" fillId="0" borderId="3" xfId="2" applyNumberFormat="1" applyFont="1" applyBorder="1" applyAlignment="1">
      <alignment horizontal="right"/>
    </xf>
    <xf numFmtId="0" fontId="4" fillId="0" borderId="0" xfId="2" applyFont="1" applyBorder="1" applyAlignment="1">
      <alignment horizontal="center" wrapText="1"/>
    </xf>
    <xf numFmtId="0" fontId="4" fillId="3" borderId="11" xfId="2" applyFont="1" applyFill="1" applyBorder="1" applyAlignment="1">
      <alignment horizontal="center" vertical="center" wrapText="1"/>
    </xf>
    <xf numFmtId="0" fontId="4" fillId="3" borderId="1" xfId="2" applyFont="1" applyFill="1" applyBorder="1" applyAlignment="1">
      <alignment horizontal="center" wrapText="1"/>
    </xf>
    <xf numFmtId="0" fontId="2" fillId="0" borderId="5" xfId="2" applyFont="1" applyFill="1" applyBorder="1" applyAlignment="1">
      <alignment horizontal="left" vertical="center"/>
    </xf>
    <xf numFmtId="0" fontId="2" fillId="0" borderId="0" xfId="2" applyFont="1" applyFill="1" applyBorder="1" applyAlignment="1">
      <alignment horizontal="left" vertical="center"/>
    </xf>
    <xf numFmtId="0" fontId="2" fillId="0" borderId="6" xfId="2" applyFont="1" applyFill="1" applyBorder="1" applyAlignment="1">
      <alignment horizontal="left" vertical="center"/>
    </xf>
    <xf numFmtId="0" fontId="4" fillId="3" borderId="13" xfId="2" applyFont="1" applyFill="1" applyBorder="1" applyAlignment="1">
      <alignment horizontal="center" vertical="center" wrapText="1"/>
    </xf>
    <xf numFmtId="0" fontId="4" fillId="3" borderId="13" xfId="2" applyFont="1" applyFill="1" applyBorder="1" applyAlignment="1">
      <alignment horizontal="center"/>
    </xf>
    <xf numFmtId="0" fontId="4" fillId="3" borderId="1" xfId="2" applyFont="1" applyFill="1" applyBorder="1" applyAlignment="1">
      <alignment horizontal="center"/>
    </xf>
    <xf numFmtId="0" fontId="2" fillId="0" borderId="6" xfId="2" applyFont="1" applyFill="1" applyBorder="1" applyAlignment="1">
      <alignment horizontal="left" vertical="center" wrapText="1"/>
    </xf>
    <xf numFmtId="0" fontId="2" fillId="0" borderId="27" xfId="2" applyFont="1" applyFill="1" applyBorder="1" applyAlignment="1">
      <alignment horizontal="left" vertical="center" wrapText="1"/>
    </xf>
    <xf numFmtId="0" fontId="4" fillId="3" borderId="1" xfId="2" applyFont="1" applyFill="1" applyBorder="1" applyAlignment="1">
      <alignment horizontal="left"/>
    </xf>
    <xf numFmtId="0" fontId="4" fillId="3" borderId="13" xfId="2" applyFont="1" applyFill="1" applyBorder="1" applyAlignment="1">
      <alignment horizontal="center"/>
    </xf>
    <xf numFmtId="0" fontId="2" fillId="0" borderId="19" xfId="2" applyFont="1" applyBorder="1" applyAlignment="1">
      <alignment horizontal="center"/>
    </xf>
    <xf numFmtId="0" fontId="4" fillId="0" borderId="1" xfId="2" applyFont="1" applyBorder="1" applyAlignment="1">
      <alignment horizontal="center"/>
    </xf>
    <xf numFmtId="4" fontId="2" fillId="0" borderId="21" xfId="2" applyNumberFormat="1" applyFont="1" applyBorder="1" applyAlignment="1">
      <alignment horizontal="center"/>
    </xf>
    <xf numFmtId="0" fontId="4" fillId="0" borderId="19" xfId="2" applyFont="1" applyBorder="1" applyAlignment="1">
      <alignment horizontal="center"/>
    </xf>
    <xf numFmtId="4" fontId="4" fillId="0" borderId="21" xfId="2" applyNumberFormat="1" applyFont="1" applyBorder="1" applyAlignment="1">
      <alignment horizontal="center"/>
    </xf>
    <xf numFmtId="0" fontId="4" fillId="3" borderId="18" xfId="2" applyFont="1" applyFill="1" applyBorder="1" applyAlignment="1">
      <alignment horizontal="center"/>
    </xf>
    <xf numFmtId="3" fontId="2" fillId="0" borderId="1" xfId="2" applyNumberFormat="1" applyFont="1" applyBorder="1" applyAlignment="1">
      <alignment horizontal="left"/>
    </xf>
    <xf numFmtId="4" fontId="2" fillId="0" borderId="1" xfId="2" applyNumberFormat="1" applyFont="1" applyFill="1" applyBorder="1" applyAlignment="1"/>
    <xf numFmtId="4" fontId="4" fillId="5" borderId="14" xfId="2" applyNumberFormat="1" applyFont="1" applyFill="1" applyBorder="1" applyAlignment="1">
      <alignment horizontal="center" vertical="center"/>
    </xf>
    <xf numFmtId="0" fontId="4" fillId="5" borderId="34" xfId="2" applyFont="1" applyFill="1" applyBorder="1" applyAlignment="1">
      <alignment horizontal="center" vertical="center"/>
    </xf>
    <xf numFmtId="0" fontId="4" fillId="0" borderId="20" xfId="2" applyFont="1" applyFill="1" applyBorder="1" applyAlignment="1">
      <alignment horizontal="center"/>
    </xf>
    <xf numFmtId="4" fontId="4" fillId="0" borderId="1" xfId="2" applyNumberFormat="1" applyFont="1" applyFill="1" applyBorder="1" applyAlignment="1">
      <alignment horizontal="center"/>
    </xf>
    <xf numFmtId="0" fontId="20" fillId="0" borderId="0" xfId="2" applyFont="1" applyBorder="1"/>
    <xf numFmtId="0" fontId="20" fillId="0" borderId="0" xfId="2" applyFont="1" applyBorder="1" applyAlignment="1">
      <alignment horizontal="center"/>
    </xf>
    <xf numFmtId="0" fontId="20" fillId="0" borderId="6" xfId="2" applyFont="1" applyBorder="1" applyAlignment="1">
      <alignment horizontal="center"/>
    </xf>
    <xf numFmtId="0" fontId="20" fillId="0" borderId="6" xfId="2" applyFont="1" applyBorder="1"/>
    <xf numFmtId="0" fontId="16" fillId="0" borderId="0" xfId="0" applyFont="1"/>
    <xf numFmtId="0" fontId="20" fillId="0" borderId="0" xfId="2" applyFont="1" applyBorder="1" applyAlignment="1">
      <alignment horizontal="left"/>
    </xf>
    <xf numFmtId="3" fontId="20" fillId="0" borderId="0" xfId="2" applyNumberFormat="1" applyFont="1" applyBorder="1" applyAlignment="1">
      <alignment horizontal="center"/>
    </xf>
    <xf numFmtId="3" fontId="20" fillId="0" borderId="0" xfId="2" applyNumberFormat="1" applyFont="1" applyBorder="1" applyAlignment="1">
      <alignment horizontal="right"/>
    </xf>
    <xf numFmtId="3" fontId="20" fillId="0" borderId="6" xfId="2" applyNumberFormat="1" applyFont="1" applyBorder="1" applyAlignment="1">
      <alignment horizontal="right"/>
    </xf>
    <xf numFmtId="0" fontId="9" fillId="0" borderId="0" xfId="2" applyFont="1" applyBorder="1"/>
    <xf numFmtId="0" fontId="9" fillId="0" borderId="0" xfId="2" applyFont="1" applyBorder="1" applyAlignment="1">
      <alignment horizontal="center"/>
    </xf>
    <xf numFmtId="0" fontId="9" fillId="0" borderId="6" xfId="2" applyFont="1" applyBorder="1" applyAlignment="1">
      <alignment horizontal="center"/>
    </xf>
    <xf numFmtId="0" fontId="9" fillId="0" borderId="6" xfId="2" applyFont="1" applyBorder="1"/>
    <xf numFmtId="0" fontId="22" fillId="0" borderId="0" xfId="0" applyFont="1"/>
    <xf numFmtId="0" fontId="9" fillId="0" borderId="0" xfId="2" applyFont="1" applyBorder="1" applyAlignment="1">
      <alignment horizontal="left"/>
    </xf>
    <xf numFmtId="3" fontId="9" fillId="0" borderId="0" xfId="2" applyNumberFormat="1" applyFont="1" applyBorder="1" applyAlignment="1">
      <alignment horizontal="center"/>
    </xf>
    <xf numFmtId="3" fontId="9" fillId="0" borderId="0" xfId="2" applyNumberFormat="1" applyFont="1" applyBorder="1" applyAlignment="1">
      <alignment horizontal="right"/>
    </xf>
    <xf numFmtId="3" fontId="9" fillId="0" borderId="6" xfId="2" applyNumberFormat="1" applyFont="1" applyBorder="1" applyAlignment="1">
      <alignment horizontal="right"/>
    </xf>
    <xf numFmtId="0" fontId="9" fillId="0" borderId="0" xfId="2" applyFont="1"/>
    <xf numFmtId="0" fontId="9" fillId="0" borderId="0" xfId="2" applyFont="1" applyBorder="1" applyAlignment="1"/>
    <xf numFmtId="0" fontId="9" fillId="0" borderId="27" xfId="2" applyFont="1" applyBorder="1"/>
    <xf numFmtId="0" fontId="9" fillId="0" borderId="28" xfId="2" applyFont="1" applyBorder="1"/>
    <xf numFmtId="0" fontId="9" fillId="0" borderId="27" xfId="2" applyFont="1" applyBorder="1" applyAlignment="1">
      <alignment horizontal="center"/>
    </xf>
    <xf numFmtId="0" fontId="9" fillId="0" borderId="28" xfId="2" applyFont="1" applyBorder="1" applyAlignment="1">
      <alignment horizontal="center"/>
    </xf>
    <xf numFmtId="0" fontId="20" fillId="0" borderId="2" xfId="2" applyFont="1" applyFill="1" applyBorder="1" applyAlignment="1">
      <alignment horizontal="left"/>
    </xf>
    <xf numFmtId="0" fontId="20" fillId="0" borderId="3" xfId="2" applyFont="1" applyFill="1" applyBorder="1" applyAlignment="1">
      <alignment horizontal="left"/>
    </xf>
    <xf numFmtId="3" fontId="20" fillId="0" borderId="3" xfId="2" applyNumberFormat="1" applyFont="1" applyFill="1" applyBorder="1" applyAlignment="1">
      <alignment horizontal="center"/>
    </xf>
    <xf numFmtId="3" fontId="20" fillId="0" borderId="3" xfId="2" applyNumberFormat="1" applyFont="1" applyFill="1" applyBorder="1" applyAlignment="1"/>
    <xf numFmtId="4" fontId="20" fillId="0" borderId="3" xfId="2" applyNumberFormat="1" applyFont="1" applyBorder="1" applyAlignment="1">
      <alignment horizontal="right"/>
    </xf>
    <xf numFmtId="0" fontId="20" fillId="0" borderId="4" xfId="2" applyFont="1" applyFill="1" applyBorder="1"/>
    <xf numFmtId="0" fontId="20" fillId="0" borderId="5" xfId="2" applyFont="1" applyFill="1" applyBorder="1" applyAlignment="1">
      <alignment horizontal="left" vertical="center"/>
    </xf>
    <xf numFmtId="0" fontId="20" fillId="0" borderId="0" xfId="2" applyFont="1" applyFill="1" applyBorder="1" applyAlignment="1">
      <alignment horizontal="left" vertical="center"/>
    </xf>
    <xf numFmtId="0" fontId="20" fillId="0" borderId="6" xfId="2" applyFont="1" applyFill="1" applyBorder="1" applyAlignment="1">
      <alignment horizontal="left" vertical="center"/>
    </xf>
    <xf numFmtId="0" fontId="20" fillId="0" borderId="26" xfId="2" applyFont="1" applyFill="1" applyBorder="1" applyAlignment="1">
      <alignment horizontal="left"/>
    </xf>
    <xf numFmtId="0" fontId="20" fillId="0" borderId="27" xfId="2" applyFont="1" applyFill="1" applyBorder="1" applyAlignment="1">
      <alignment horizontal="left"/>
    </xf>
    <xf numFmtId="3" fontId="20" fillId="0" borderId="27" xfId="2" applyNumberFormat="1" applyFont="1" applyFill="1" applyBorder="1" applyAlignment="1">
      <alignment horizontal="center"/>
    </xf>
    <xf numFmtId="3" fontId="20" fillId="0" borderId="27" xfId="2" applyNumberFormat="1" applyFont="1" applyFill="1" applyBorder="1" applyAlignment="1">
      <alignment horizontal="right"/>
    </xf>
    <xf numFmtId="3" fontId="20" fillId="0" borderId="28" xfId="2" applyNumberFormat="1" applyFont="1" applyFill="1" applyBorder="1" applyAlignment="1">
      <alignment horizontal="right"/>
    </xf>
    <xf numFmtId="0" fontId="20" fillId="0" borderId="0" xfId="2" applyFont="1"/>
    <xf numFmtId="0" fontId="20" fillId="0" borderId="0" xfId="2" applyFont="1" applyBorder="1" applyAlignment="1"/>
    <xf numFmtId="0" fontId="20" fillId="0" borderId="27" xfId="2" applyFont="1" applyBorder="1"/>
    <xf numFmtId="0" fontId="20" fillId="0" borderId="27" xfId="2" applyFont="1" applyBorder="1" applyAlignment="1">
      <alignment horizontal="center"/>
    </xf>
    <xf numFmtId="0" fontId="20" fillId="0" borderId="28" xfId="2" applyFont="1" applyBorder="1" applyAlignment="1">
      <alignment horizontal="center"/>
    </xf>
    <xf numFmtId="0" fontId="26" fillId="0" borderId="3" xfId="2" applyFont="1" applyFill="1" applyBorder="1"/>
    <xf numFmtId="0" fontId="20" fillId="0" borderId="3" xfId="2" applyFont="1" applyFill="1" applyBorder="1"/>
    <xf numFmtId="0" fontId="20" fillId="0" borderId="6" xfId="2" applyFont="1" applyFill="1" applyBorder="1"/>
    <xf numFmtId="0" fontId="2" fillId="5" borderId="1" xfId="2" applyFont="1" applyFill="1" applyBorder="1" applyAlignment="1">
      <alignment horizontal="center" vertical="center" wrapText="1"/>
    </xf>
    <xf numFmtId="0" fontId="2" fillId="5" borderId="14" xfId="2" applyFont="1" applyFill="1" applyBorder="1" applyAlignment="1">
      <alignment horizontal="center" vertical="center" wrapText="1"/>
    </xf>
    <xf numFmtId="4" fontId="0" fillId="0" borderId="59" xfId="0" applyNumberFormat="1" applyBorder="1" applyAlignment="1">
      <alignment horizontal="center" vertical="center" wrapText="1"/>
    </xf>
    <xf numFmtId="0" fontId="4" fillId="0" borderId="0" xfId="2" applyFont="1" applyBorder="1" applyAlignment="1">
      <alignment horizontal="center" wrapText="1"/>
    </xf>
    <xf numFmtId="0" fontId="4" fillId="0" borderId="7" xfId="2" applyFont="1" applyBorder="1" applyAlignment="1">
      <alignment horizontal="center"/>
    </xf>
    <xf numFmtId="0" fontId="4" fillId="0" borderId="0" xfId="2" applyFont="1" applyBorder="1" applyAlignment="1">
      <alignment horizontal="center"/>
    </xf>
    <xf numFmtId="4" fontId="2" fillId="0" borderId="1" xfId="2" applyNumberFormat="1" applyFont="1" applyFill="1" applyBorder="1" applyAlignment="1">
      <alignment horizontal="center" vertical="center"/>
    </xf>
    <xf numFmtId="4" fontId="2" fillId="0" borderId="34" xfId="2" applyNumberFormat="1" applyFont="1" applyFill="1" applyBorder="1" applyAlignment="1">
      <alignment horizontal="center" vertical="center"/>
    </xf>
    <xf numFmtId="4" fontId="2" fillId="4" borderId="1" xfId="2" applyNumberFormat="1" applyFont="1" applyFill="1" applyBorder="1" applyAlignment="1">
      <alignment horizontal="center" vertical="center"/>
    </xf>
    <xf numFmtId="4" fontId="4" fillId="0" borderId="1" xfId="2" applyNumberFormat="1" applyFont="1" applyFill="1" applyBorder="1" applyAlignment="1">
      <alignment horizontal="center" vertical="center"/>
    </xf>
    <xf numFmtId="0" fontId="2" fillId="0" borderId="27" xfId="2" applyFont="1" applyFill="1" applyBorder="1" applyAlignment="1">
      <alignment horizontal="center" vertical="center"/>
    </xf>
    <xf numFmtId="0" fontId="4" fillId="4" borderId="1" xfId="2" applyFont="1" applyFill="1" applyBorder="1" applyAlignment="1">
      <alignment horizontal="center" vertical="center"/>
    </xf>
    <xf numFmtId="0" fontId="4" fillId="4" borderId="34" xfId="2" applyFont="1" applyFill="1" applyBorder="1" applyAlignment="1">
      <alignment horizontal="center" vertical="center"/>
    </xf>
    <xf numFmtId="0" fontId="2" fillId="4" borderId="1" xfId="2" applyFont="1" applyFill="1" applyBorder="1" applyAlignment="1">
      <alignment horizontal="center" vertical="center"/>
    </xf>
    <xf numFmtId="0" fontId="2" fillId="0" borderId="1" xfId="2" applyFont="1" applyFill="1" applyBorder="1" applyAlignment="1">
      <alignment horizontal="center" vertical="center"/>
    </xf>
    <xf numFmtId="4" fontId="2" fillId="4" borderId="34" xfId="2" applyNumberFormat="1" applyFont="1" applyFill="1" applyBorder="1" applyAlignment="1">
      <alignment horizontal="center" vertical="center"/>
    </xf>
    <xf numFmtId="0" fontId="4" fillId="0" borderId="8" xfId="2" applyFont="1" applyBorder="1" applyAlignment="1">
      <alignment horizontal="center"/>
    </xf>
    <xf numFmtId="4" fontId="4" fillId="0" borderId="8" xfId="2" applyNumberFormat="1" applyFont="1" applyBorder="1" applyAlignment="1">
      <alignment horizontal="center"/>
    </xf>
    <xf numFmtId="3" fontId="4" fillId="0" borderId="1" xfId="2" applyNumberFormat="1" applyFont="1" applyFill="1" applyBorder="1" applyAlignment="1">
      <alignment horizontal="center" vertical="center"/>
    </xf>
    <xf numFmtId="4" fontId="4" fillId="0" borderId="34" xfId="2" applyNumberFormat="1" applyFont="1" applyFill="1" applyBorder="1" applyAlignment="1">
      <alignment horizontal="center" vertical="center"/>
    </xf>
    <xf numFmtId="3" fontId="4" fillId="0" borderId="23" xfId="2" applyNumberFormat="1" applyFont="1" applyFill="1" applyBorder="1" applyAlignment="1">
      <alignment horizontal="center" vertical="center"/>
    </xf>
    <xf numFmtId="4" fontId="4" fillId="0" borderId="1" xfId="2" applyNumberFormat="1" applyFont="1" applyBorder="1" applyAlignment="1">
      <alignment horizontal="center"/>
    </xf>
    <xf numFmtId="0" fontId="27" fillId="0" borderId="0" xfId="0" applyFont="1"/>
    <xf numFmtId="4" fontId="2" fillId="0" borderId="1" xfId="2" applyNumberFormat="1" applyFont="1" applyBorder="1" applyAlignment="1">
      <alignment horizontal="center"/>
    </xf>
    <xf numFmtId="4" fontId="2" fillId="0" borderId="1" xfId="2" applyNumberFormat="1" applyFont="1" applyFill="1" applyBorder="1" applyAlignment="1">
      <alignment horizontal="center"/>
    </xf>
    <xf numFmtId="0" fontId="4" fillId="0" borderId="1" xfId="2" applyFont="1" applyFill="1" applyBorder="1" applyAlignment="1">
      <alignment horizontal="center"/>
    </xf>
    <xf numFmtId="0" fontId="2" fillId="5" borderId="13" xfId="2" applyFont="1" applyFill="1" applyBorder="1" applyAlignment="1">
      <alignment horizontal="left"/>
    </xf>
    <xf numFmtId="0" fontId="2" fillId="5" borderId="1" xfId="2" applyFont="1" applyFill="1" applyBorder="1" applyAlignment="1">
      <alignment horizontal="left"/>
    </xf>
    <xf numFmtId="0" fontId="2" fillId="5" borderId="1" xfId="2" applyFont="1" applyFill="1" applyBorder="1" applyAlignment="1">
      <alignment horizontal="center"/>
    </xf>
    <xf numFmtId="0" fontId="15" fillId="5" borderId="62" xfId="0" applyFont="1" applyFill="1" applyBorder="1"/>
    <xf numFmtId="3" fontId="2" fillId="5" borderId="1" xfId="2" applyNumberFormat="1" applyFont="1" applyFill="1" applyBorder="1" applyAlignment="1">
      <alignment horizontal="center"/>
    </xf>
    <xf numFmtId="4" fontId="17" fillId="5" borderId="7" xfId="0" applyNumberFormat="1" applyFont="1" applyFill="1" applyBorder="1" applyAlignment="1">
      <alignment horizontal="center"/>
    </xf>
    <xf numFmtId="4" fontId="2" fillId="5" borderId="1" xfId="2" applyNumberFormat="1" applyFont="1" applyFill="1" applyBorder="1" applyAlignment="1">
      <alignment horizontal="right"/>
    </xf>
    <xf numFmtId="0" fontId="2" fillId="5" borderId="34" xfId="2" applyFont="1" applyFill="1" applyBorder="1"/>
    <xf numFmtId="4" fontId="2" fillId="5" borderId="17" xfId="2" applyNumberFormat="1" applyFont="1" applyFill="1" applyBorder="1" applyAlignment="1">
      <alignment horizontal="center"/>
    </xf>
    <xf numFmtId="0" fontId="0" fillId="0" borderId="1" xfId="0" applyBorder="1"/>
    <xf numFmtId="165" fontId="2" fillId="0" borderId="1" xfId="2" applyNumberFormat="1" applyFont="1" applyFill="1" applyBorder="1" applyAlignment="1">
      <alignment horizontal="center" vertical="center"/>
    </xf>
    <xf numFmtId="0" fontId="4" fillId="0" borderId="19" xfId="2" applyFont="1" applyBorder="1"/>
    <xf numFmtId="4" fontId="2" fillId="0" borderId="25" xfId="2" applyNumberFormat="1" applyFont="1" applyBorder="1" applyAlignment="1"/>
    <xf numFmtId="4" fontId="2" fillId="5" borderId="1" xfId="2" applyNumberFormat="1" applyFont="1" applyFill="1" applyBorder="1" applyAlignment="1">
      <alignment horizontal="center" vertical="center"/>
    </xf>
    <xf numFmtId="0" fontId="2" fillId="5" borderId="1" xfId="2" applyFont="1" applyFill="1" applyBorder="1" applyAlignment="1">
      <alignment horizontal="left" vertical="center" wrapText="1"/>
    </xf>
    <xf numFmtId="0" fontId="2" fillId="0" borderId="1" xfId="2" applyFont="1" applyBorder="1" applyAlignment="1">
      <alignment horizontal="center" vertical="center" wrapText="1"/>
    </xf>
    <xf numFmtId="0" fontId="2" fillId="0" borderId="20" xfId="2" applyFont="1" applyFill="1" applyBorder="1" applyAlignment="1"/>
    <xf numFmtId="0" fontId="2" fillId="0" borderId="47" xfId="2" applyFont="1" applyBorder="1" applyAlignment="1">
      <alignment horizontal="left"/>
    </xf>
    <xf numFmtId="0" fontId="2" fillId="0" borderId="0" xfId="2" applyFont="1" applyFill="1" applyBorder="1" applyAlignment="1">
      <alignment horizontal="left" vertical="center"/>
    </xf>
    <xf numFmtId="4" fontId="2" fillId="0" borderId="14" xfId="2" applyNumberFormat="1" applyFont="1" applyBorder="1" applyAlignment="1">
      <alignment horizontal="right"/>
    </xf>
    <xf numFmtId="4" fontId="2" fillId="0" borderId="14" xfId="2" applyNumberFormat="1" applyFont="1" applyBorder="1" applyAlignment="1">
      <alignment horizontal="center" vertical="center"/>
    </xf>
    <xf numFmtId="4" fontId="2" fillId="0" borderId="20" xfId="2" applyNumberFormat="1" applyFont="1" applyBorder="1" applyAlignment="1">
      <alignment horizontal="center" vertical="center"/>
    </xf>
    <xf numFmtId="4" fontId="2" fillId="0" borderId="35" xfId="2" applyNumberFormat="1" applyFont="1" applyFill="1" applyBorder="1" applyAlignment="1">
      <alignment horizontal="center" vertical="center"/>
    </xf>
    <xf numFmtId="4" fontId="2" fillId="0" borderId="24" xfId="2" applyNumberFormat="1" applyFont="1" applyBorder="1" applyAlignment="1">
      <alignment horizontal="center" vertical="center"/>
    </xf>
    <xf numFmtId="4" fontId="2" fillId="0" borderId="23" xfId="2" applyNumberFormat="1" applyFont="1" applyFill="1" applyBorder="1" applyAlignment="1">
      <alignment horizontal="center" vertical="center"/>
    </xf>
    <xf numFmtId="4" fontId="2" fillId="0" borderId="36" xfId="2" applyNumberFormat="1" applyFont="1" applyFill="1" applyBorder="1" applyAlignment="1">
      <alignment horizontal="center" vertical="center"/>
    </xf>
    <xf numFmtId="0" fontId="2" fillId="0" borderId="1" xfId="2" applyFont="1" applyBorder="1" applyAlignment="1"/>
    <xf numFmtId="0" fontId="27" fillId="0" borderId="1" xfId="0" applyFont="1" applyBorder="1" applyAlignment="1">
      <alignment horizontal="center"/>
    </xf>
    <xf numFmtId="4" fontId="2" fillId="0" borderId="34" xfId="2" applyNumberFormat="1" applyFont="1" applyFill="1" applyBorder="1"/>
    <xf numFmtId="4" fontId="2" fillId="0" borderId="35" xfId="2" applyNumberFormat="1" applyFont="1" applyFill="1" applyBorder="1"/>
    <xf numFmtId="4" fontId="2" fillId="0" borderId="36" xfId="2" applyNumberFormat="1" applyFont="1" applyFill="1" applyBorder="1"/>
    <xf numFmtId="3" fontId="4" fillId="0" borderId="24" xfId="2" applyNumberFormat="1" applyFont="1" applyFill="1" applyBorder="1" applyAlignment="1"/>
    <xf numFmtId="4" fontId="4" fillId="0" borderId="23" xfId="2" applyNumberFormat="1" applyFont="1" applyFill="1" applyBorder="1" applyAlignment="1"/>
    <xf numFmtId="3" fontId="4" fillId="0" borderId="1" xfId="2" applyNumberFormat="1" applyFont="1" applyBorder="1" applyAlignment="1">
      <alignment horizontal="right"/>
    </xf>
    <xf numFmtId="0" fontId="4" fillId="3" borderId="18" xfId="2" applyFont="1" applyFill="1" applyBorder="1" applyAlignment="1">
      <alignment horizontal="center" vertical="center" wrapText="1"/>
    </xf>
    <xf numFmtId="0" fontId="4" fillId="3" borderId="20" xfId="2" applyFont="1" applyFill="1" applyBorder="1" applyAlignment="1">
      <alignment horizontal="center" vertical="center" wrapText="1"/>
    </xf>
    <xf numFmtId="0" fontId="0" fillId="0" borderId="1" xfId="0" applyBorder="1" applyAlignment="1">
      <alignment vertical="justify"/>
    </xf>
    <xf numFmtId="4" fontId="2" fillId="0" borderId="1" xfId="2" applyNumberFormat="1" applyFont="1" applyBorder="1" applyAlignment="1">
      <alignment horizontal="center" vertical="center" wrapText="1"/>
    </xf>
    <xf numFmtId="0" fontId="2" fillId="5" borderId="13" xfId="2" applyFont="1" applyFill="1" applyBorder="1" applyAlignment="1">
      <alignment horizontal="left" vertical="center" wrapText="1"/>
    </xf>
    <xf numFmtId="3" fontId="2" fillId="0" borderId="7" xfId="2" applyNumberFormat="1" applyFont="1" applyBorder="1" applyAlignment="1">
      <alignment horizontal="center"/>
    </xf>
    <xf numFmtId="3" fontId="4" fillId="0" borderId="1" xfId="2" applyNumberFormat="1" applyFont="1" applyBorder="1" applyAlignment="1">
      <alignment horizontal="left"/>
    </xf>
    <xf numFmtId="0" fontId="20" fillId="0" borderId="5" xfId="2" applyFont="1" applyFill="1" applyBorder="1" applyAlignment="1">
      <alignment horizontal="left"/>
    </xf>
    <xf numFmtId="0" fontId="20" fillId="0" borderId="0" xfId="2" applyFont="1" applyFill="1" applyBorder="1" applyAlignment="1">
      <alignment horizontal="left"/>
    </xf>
    <xf numFmtId="3" fontId="20" fillId="0" borderId="0" xfId="2" applyNumberFormat="1" applyFont="1" applyFill="1" applyBorder="1" applyAlignment="1">
      <alignment horizontal="center"/>
    </xf>
    <xf numFmtId="3" fontId="20" fillId="0" borderId="0" xfId="2" applyNumberFormat="1" applyFont="1" applyFill="1" applyBorder="1" applyAlignment="1"/>
    <xf numFmtId="4" fontId="20" fillId="0" borderId="0" xfId="2" applyNumberFormat="1" applyFont="1" applyBorder="1" applyAlignment="1">
      <alignment horizontal="right"/>
    </xf>
    <xf numFmtId="0" fontId="2" fillId="0" borderId="1" xfId="2" applyFont="1" applyFill="1" applyBorder="1"/>
    <xf numFmtId="3" fontId="2" fillId="0" borderId="1" xfId="2" applyNumberFormat="1" applyFont="1" applyFill="1" applyBorder="1" applyAlignment="1">
      <alignment horizontal="left"/>
    </xf>
    <xf numFmtId="4" fontId="2" fillId="5" borderId="28" xfId="2" applyNumberFormat="1" applyFont="1" applyFill="1" applyBorder="1" applyAlignment="1">
      <alignment horizontal="center" vertical="center"/>
    </xf>
    <xf numFmtId="4" fontId="4" fillId="0" borderId="34" xfId="2" applyNumberFormat="1" applyFont="1" applyFill="1" applyBorder="1" applyAlignment="1">
      <alignment horizontal="right" vertical="center"/>
    </xf>
    <xf numFmtId="4" fontId="4" fillId="0" borderId="23" xfId="2" applyNumberFormat="1" applyFont="1" applyFill="1" applyBorder="1" applyAlignment="1">
      <alignment horizontal="center"/>
    </xf>
    <xf numFmtId="4" fontId="2" fillId="5" borderId="1" xfId="2" applyNumberFormat="1" applyFont="1" applyFill="1" applyBorder="1" applyAlignment="1">
      <alignment horizontal="center"/>
    </xf>
    <xf numFmtId="3" fontId="2" fillId="5" borderId="1" xfId="2" applyNumberFormat="1" applyFont="1" applyFill="1" applyBorder="1" applyAlignment="1">
      <alignment horizontal="left"/>
    </xf>
    <xf numFmtId="0" fontId="0" fillId="0" borderId="0" xfId="0" applyAlignment="1">
      <alignment horizontal="center"/>
    </xf>
    <xf numFmtId="0" fontId="4" fillId="0" borderId="0" xfId="2" applyFont="1" applyFill="1" applyBorder="1" applyAlignment="1">
      <alignment horizontal="left" vertical="center"/>
    </xf>
    <xf numFmtId="0" fontId="2" fillId="5" borderId="0" xfId="2" applyFont="1" applyFill="1" applyBorder="1" applyAlignment="1">
      <alignment horizontal="center" vertical="center"/>
    </xf>
    <xf numFmtId="3" fontId="20" fillId="0" borderId="0" xfId="2" applyNumberFormat="1" applyFont="1" applyFill="1" applyBorder="1" applyAlignment="1">
      <alignment horizontal="right"/>
    </xf>
    <xf numFmtId="0" fontId="4" fillId="0" borderId="0" xfId="2" applyFont="1" applyBorder="1" applyAlignment="1">
      <alignment horizontal="center" wrapText="1"/>
    </xf>
    <xf numFmtId="0" fontId="4" fillId="3" borderId="14" xfId="2" applyFont="1" applyFill="1" applyBorder="1" applyAlignment="1">
      <alignment horizontal="center"/>
    </xf>
    <xf numFmtId="0" fontId="2" fillId="0" borderId="1" xfId="2" applyFont="1" applyBorder="1" applyAlignment="1">
      <alignment horizontal="left"/>
    </xf>
    <xf numFmtId="0" fontId="4" fillId="3" borderId="1" xfId="2" applyFont="1" applyFill="1" applyBorder="1" applyAlignment="1">
      <alignment horizontal="center"/>
    </xf>
    <xf numFmtId="0" fontId="4" fillId="3" borderId="34" xfId="2" applyFont="1" applyFill="1" applyBorder="1" applyAlignment="1">
      <alignment horizontal="center" wrapText="1"/>
    </xf>
    <xf numFmtId="0" fontId="3" fillId="0" borderId="0" xfId="2" applyFont="1" applyFill="1" applyBorder="1" applyAlignment="1">
      <alignment horizontal="left"/>
    </xf>
    <xf numFmtId="0" fontId="4" fillId="0" borderId="0" xfId="2" applyFont="1" applyBorder="1" applyAlignment="1">
      <alignment horizontal="right"/>
    </xf>
    <xf numFmtId="0" fontId="4" fillId="0" borderId="7" xfId="2" applyFont="1" applyBorder="1" applyAlignment="1">
      <alignment horizontal="justify"/>
    </xf>
    <xf numFmtId="0" fontId="4" fillId="0" borderId="8" xfId="2" applyFont="1" applyBorder="1" applyAlignment="1">
      <alignment horizontal="justify"/>
    </xf>
    <xf numFmtId="4" fontId="4" fillId="3" borderId="23" xfId="2" applyNumberFormat="1" applyFont="1" applyFill="1" applyBorder="1" applyAlignment="1">
      <alignment horizontal="center" vertical="center"/>
    </xf>
    <xf numFmtId="0" fontId="4" fillId="0" borderId="27" xfId="2" applyFont="1" applyFill="1" applyBorder="1"/>
    <xf numFmtId="0" fontId="2" fillId="0" borderId="13" xfId="2" applyFont="1" applyBorder="1"/>
    <xf numFmtId="0" fontId="2" fillId="0" borderId="42" xfId="2" applyFont="1" applyBorder="1"/>
    <xf numFmtId="0" fontId="2" fillId="0" borderId="5" xfId="2" applyFont="1" applyBorder="1" applyAlignment="1">
      <alignment horizontal="left"/>
    </xf>
    <xf numFmtId="0" fontId="4" fillId="3" borderId="30" xfId="2" applyFont="1" applyFill="1" applyBorder="1" applyAlignment="1">
      <alignment horizontal="center" wrapText="1"/>
    </xf>
    <xf numFmtId="0" fontId="2" fillId="0" borderId="30" xfId="2" applyFont="1" applyBorder="1"/>
    <xf numFmtId="0" fontId="2" fillId="0" borderId="43" xfId="2" applyFont="1" applyBorder="1"/>
    <xf numFmtId="0" fontId="4" fillId="3" borderId="14" xfId="2" applyFont="1" applyFill="1" applyBorder="1" applyAlignment="1">
      <alignment horizontal="left"/>
    </xf>
    <xf numFmtId="0" fontId="2" fillId="3" borderId="44" xfId="2" applyFont="1" applyFill="1" applyBorder="1" applyAlignment="1">
      <alignment horizontal="left" vertical="center"/>
    </xf>
    <xf numFmtId="0" fontId="4" fillId="3" borderId="8" xfId="2" applyFont="1" applyFill="1" applyBorder="1" applyAlignment="1">
      <alignment horizontal="left"/>
    </xf>
    <xf numFmtId="0" fontId="2" fillId="3" borderId="0" xfId="2" applyFont="1" applyFill="1" applyBorder="1" applyAlignment="1">
      <alignment horizontal="left" vertical="center"/>
    </xf>
    <xf numFmtId="0" fontId="4" fillId="3" borderId="7" xfId="2" applyFont="1" applyFill="1" applyBorder="1" applyAlignment="1">
      <alignment horizontal="left" vertical="center"/>
    </xf>
    <xf numFmtId="0" fontId="4" fillId="3" borderId="30" xfId="2" applyFont="1" applyFill="1" applyBorder="1" applyAlignment="1">
      <alignment horizontal="center" vertical="center" wrapText="1"/>
    </xf>
    <xf numFmtId="4" fontId="2" fillId="0" borderId="30" xfId="2" applyNumberFormat="1" applyFont="1" applyFill="1" applyBorder="1" applyAlignment="1">
      <alignment horizontal="right" vertical="center"/>
    </xf>
    <xf numFmtId="0" fontId="2" fillId="0" borderId="7" xfId="2" applyFont="1" applyBorder="1"/>
    <xf numFmtId="4" fontId="2" fillId="0" borderId="0" xfId="2" applyNumberFormat="1" applyFont="1" applyBorder="1" applyAlignment="1">
      <alignment horizontal="right"/>
    </xf>
    <xf numFmtId="0" fontId="2" fillId="0" borderId="16" xfId="2" applyFont="1" applyBorder="1"/>
    <xf numFmtId="0" fontId="2" fillId="0" borderId="21" xfId="2" applyFont="1" applyBorder="1"/>
    <xf numFmtId="0" fontId="2" fillId="0" borderId="3" xfId="2" applyBorder="1"/>
    <xf numFmtId="0" fontId="28" fillId="0" borderId="0" xfId="2" applyFont="1" applyBorder="1"/>
    <xf numFmtId="0" fontId="29" fillId="0" borderId="0" xfId="2" applyFont="1" applyFill="1" applyBorder="1" applyAlignment="1">
      <alignment horizontal="left"/>
    </xf>
    <xf numFmtId="0" fontId="6" fillId="0" borderId="0" xfId="2" applyFont="1" applyFill="1" applyBorder="1" applyAlignment="1">
      <alignment horizontal="left"/>
    </xf>
    <xf numFmtId="0" fontId="6" fillId="0" borderId="0" xfId="2" applyFont="1" applyBorder="1" applyAlignment="1">
      <alignment horizontal="left"/>
    </xf>
    <xf numFmtId="0" fontId="28" fillId="0" borderId="0" xfId="2" applyFont="1" applyBorder="1" applyAlignment="1">
      <alignment horizontal="center"/>
    </xf>
    <xf numFmtId="0" fontId="28" fillId="0" borderId="0" xfId="2" applyFont="1"/>
    <xf numFmtId="0" fontId="6" fillId="0" borderId="0" xfId="2" applyFont="1" applyBorder="1" applyAlignment="1">
      <alignment horizontal="right"/>
    </xf>
    <xf numFmtId="0" fontId="30" fillId="0" borderId="7" xfId="2" applyFont="1" applyBorder="1"/>
    <xf numFmtId="0" fontId="8" fillId="0" borderId="22" xfId="2" applyFont="1" applyFill="1" applyBorder="1" applyAlignment="1">
      <alignment horizontal="center" vertical="center"/>
    </xf>
    <xf numFmtId="0" fontId="8" fillId="0" borderId="23" xfId="2" applyFont="1" applyFill="1" applyBorder="1" applyAlignment="1">
      <alignment horizontal="center" vertical="center"/>
    </xf>
    <xf numFmtId="0" fontId="8" fillId="0" borderId="36" xfId="2" applyFont="1" applyFill="1" applyBorder="1" applyAlignment="1">
      <alignment horizontal="center" vertical="center"/>
    </xf>
    <xf numFmtId="0" fontId="8" fillId="0" borderId="0" xfId="2" applyFont="1" applyBorder="1"/>
    <xf numFmtId="0" fontId="2" fillId="0" borderId="0" xfId="2" applyBorder="1"/>
    <xf numFmtId="0" fontId="10" fillId="0" borderId="0" xfId="2" applyFont="1" applyBorder="1"/>
    <xf numFmtId="0" fontId="10" fillId="0" borderId="0" xfId="2" applyFont="1" applyBorder="1" applyAlignment="1">
      <alignment wrapText="1"/>
    </xf>
    <xf numFmtId="0" fontId="4" fillId="0" borderId="0" xfId="2" applyFont="1" applyBorder="1" applyAlignment="1"/>
    <xf numFmtId="0" fontId="8" fillId="0" borderId="0" xfId="2" applyFont="1" applyBorder="1" applyAlignment="1"/>
    <xf numFmtId="0" fontId="6" fillId="0" borderId="47" xfId="2" applyFont="1" applyBorder="1" applyAlignment="1"/>
    <xf numFmtId="0" fontId="6" fillId="0" borderId="30" xfId="2" applyFont="1" applyBorder="1" applyAlignment="1"/>
    <xf numFmtId="0" fontId="6" fillId="0" borderId="1" xfId="2" applyFont="1" applyBorder="1" applyAlignment="1">
      <alignment horizontal="center"/>
    </xf>
    <xf numFmtId="0" fontId="6" fillId="0" borderId="34" xfId="2" applyFont="1" applyBorder="1" applyAlignment="1">
      <alignment horizontal="center"/>
    </xf>
    <xf numFmtId="0" fontId="8" fillId="0" borderId="0" xfId="2" applyFont="1" applyBorder="1" applyAlignment="1">
      <alignment horizontal="right"/>
    </xf>
    <xf numFmtId="0" fontId="2" fillId="0" borderId="27" xfId="2" applyBorder="1"/>
    <xf numFmtId="0" fontId="32" fillId="0" borderId="27" xfId="2" applyFont="1" applyBorder="1"/>
    <xf numFmtId="0" fontId="10" fillId="0" borderId="27" xfId="2" applyFont="1" applyBorder="1"/>
    <xf numFmtId="0" fontId="33" fillId="0" borderId="0" xfId="2" applyFont="1"/>
    <xf numFmtId="0" fontId="2" fillId="0" borderId="1" xfId="2" applyFont="1" applyBorder="1" applyAlignment="1">
      <alignment horizontal="center"/>
    </xf>
    <xf numFmtId="4" fontId="2" fillId="0" borderId="1" xfId="2" applyNumberFormat="1" applyFont="1" applyBorder="1" applyAlignment="1">
      <alignment horizontal="center"/>
    </xf>
    <xf numFmtId="0" fontId="2" fillId="0" borderId="1" xfId="2" applyFont="1" applyBorder="1" applyAlignment="1">
      <alignment horizontal="center" vertical="center"/>
    </xf>
    <xf numFmtId="3" fontId="2" fillId="0" borderId="19" xfId="2" applyNumberFormat="1" applyFont="1" applyFill="1" applyBorder="1" applyAlignment="1">
      <alignment horizontal="left"/>
    </xf>
    <xf numFmtId="4" fontId="2" fillId="0" borderId="6" xfId="2" applyNumberFormat="1" applyFont="1" applyBorder="1"/>
    <xf numFmtId="0" fontId="2" fillId="0" borderId="1" xfId="2" applyFont="1" applyBorder="1" applyAlignment="1">
      <alignment horizontal="center"/>
    </xf>
    <xf numFmtId="0" fontId="0" fillId="0" borderId="1" xfId="0" applyBorder="1" applyAlignment="1">
      <alignment horizontal="center"/>
    </xf>
    <xf numFmtId="0" fontId="4" fillId="3" borderId="11" xfId="2" applyFont="1" applyFill="1" applyBorder="1" applyAlignment="1">
      <alignment horizontal="center" vertical="center" wrapText="1"/>
    </xf>
    <xf numFmtId="0" fontId="4" fillId="0" borderId="2" xfId="2" applyFont="1" applyFill="1" applyBorder="1" applyAlignment="1">
      <alignment vertical="center"/>
    </xf>
    <xf numFmtId="0" fontId="2" fillId="0" borderId="47" xfId="2" applyFont="1" applyFill="1" applyBorder="1" applyAlignment="1">
      <alignment vertical="center"/>
    </xf>
    <xf numFmtId="0" fontId="2" fillId="0" borderId="47" xfId="2" applyFont="1" applyFill="1" applyBorder="1" applyAlignment="1">
      <alignment horizontal="left" vertical="center"/>
    </xf>
    <xf numFmtId="0" fontId="4" fillId="0" borderId="47" xfId="2" applyFont="1" applyFill="1" applyBorder="1" applyAlignment="1">
      <alignment vertical="center"/>
    </xf>
    <xf numFmtId="0" fontId="2" fillId="0" borderId="26" xfId="2" applyFont="1" applyFill="1" applyBorder="1" applyAlignment="1">
      <alignment horizontal="left" vertical="center"/>
    </xf>
    <xf numFmtId="0" fontId="2" fillId="0" borderId="1" xfId="2" applyFont="1" applyBorder="1" applyAlignment="1">
      <alignment horizontal="left"/>
    </xf>
    <xf numFmtId="0" fontId="0" fillId="0" borderId="0" xfId="0" applyAlignment="1">
      <alignment horizontal="left"/>
    </xf>
    <xf numFmtId="0" fontId="2" fillId="0" borderId="1" xfId="2" applyFont="1" applyBorder="1" applyAlignment="1">
      <alignment horizontal="center"/>
    </xf>
    <xf numFmtId="0" fontId="2" fillId="0" borderId="1" xfId="2" applyFont="1" applyBorder="1" applyAlignment="1">
      <alignment horizontal="left"/>
    </xf>
    <xf numFmtId="0" fontId="8" fillId="0" borderId="18" xfId="2" applyFont="1" applyFill="1" applyBorder="1" applyAlignment="1">
      <alignment horizontal="center" vertical="center"/>
    </xf>
    <xf numFmtId="0" fontId="8" fillId="0" borderId="19" xfId="2" applyFont="1" applyFill="1" applyBorder="1" applyAlignment="1">
      <alignment horizontal="center" vertical="center"/>
    </xf>
    <xf numFmtId="0" fontId="8" fillId="0" borderId="35" xfId="2" applyFont="1" applyFill="1" applyBorder="1" applyAlignment="1">
      <alignment horizontal="center" vertical="center"/>
    </xf>
    <xf numFmtId="0" fontId="34" fillId="0" borderId="50" xfId="2" applyFont="1" applyFill="1" applyBorder="1" applyAlignment="1">
      <alignment horizontal="center" vertical="center" wrapText="1"/>
    </xf>
    <xf numFmtId="0" fontId="34" fillId="0" borderId="49" xfId="2" applyFont="1" applyFill="1" applyBorder="1" applyAlignment="1">
      <alignment horizontal="center" vertical="center"/>
    </xf>
    <xf numFmtId="3" fontId="35" fillId="0" borderId="52" xfId="2" applyNumberFormat="1" applyFont="1" applyFill="1" applyBorder="1" applyAlignment="1">
      <alignment horizontal="center"/>
    </xf>
    <xf numFmtId="0" fontId="34" fillId="0" borderId="49" xfId="2" applyFont="1" applyFill="1" applyBorder="1" applyAlignment="1">
      <alignment horizontal="left" vertical="center" wrapText="1"/>
    </xf>
    <xf numFmtId="3" fontId="38" fillId="0" borderId="51" xfId="2" applyNumberFormat="1" applyFont="1" applyFill="1" applyBorder="1" applyAlignment="1">
      <alignment horizontal="center"/>
    </xf>
    <xf numFmtId="0" fontId="8" fillId="0" borderId="67" xfId="2" applyFont="1" applyFill="1" applyBorder="1" applyAlignment="1">
      <alignment horizontal="center" vertical="center"/>
    </xf>
    <xf numFmtId="0" fontId="8" fillId="0" borderId="45" xfId="2" applyFont="1" applyFill="1" applyBorder="1" applyAlignment="1">
      <alignment horizontal="center" vertical="center"/>
    </xf>
    <xf numFmtId="0" fontId="8" fillId="0" borderId="57" xfId="2" applyFont="1" applyFill="1" applyBorder="1" applyAlignment="1">
      <alignment horizontal="center" vertical="center"/>
    </xf>
    <xf numFmtId="0" fontId="34" fillId="0" borderId="59" xfId="2" applyFont="1" applyFill="1" applyBorder="1" applyAlignment="1">
      <alignment horizontal="left" vertical="center" wrapText="1"/>
    </xf>
    <xf numFmtId="0" fontId="4" fillId="0" borderId="13" xfId="2" applyFont="1" applyBorder="1" applyAlignment="1">
      <alignment horizontal="center" vertical="center" wrapText="1"/>
    </xf>
    <xf numFmtId="0" fontId="4" fillId="0" borderId="34" xfId="2" applyFont="1" applyBorder="1" applyAlignment="1">
      <alignment horizontal="center" vertical="center" wrapText="1"/>
    </xf>
    <xf numFmtId="0" fontId="8" fillId="0" borderId="69" xfId="2" applyFont="1" applyBorder="1" applyAlignment="1">
      <alignment horizontal="center" vertical="center" wrapText="1"/>
    </xf>
    <xf numFmtId="0" fontId="34" fillId="0" borderId="59" xfId="2" applyFont="1" applyBorder="1" applyAlignment="1">
      <alignment horizontal="center" vertical="center" wrapText="1"/>
    </xf>
    <xf numFmtId="0" fontId="35" fillId="0" borderId="70" xfId="2" applyFont="1" applyBorder="1" applyAlignment="1">
      <alignment horizontal="center" vertical="center" wrapText="1"/>
    </xf>
    <xf numFmtId="0" fontId="8" fillId="0" borderId="39" xfId="2" applyFont="1" applyBorder="1" applyAlignment="1">
      <alignment horizontal="center" vertical="center" wrapText="1"/>
    </xf>
    <xf numFmtId="0" fontId="36" fillId="0" borderId="70" xfId="2" applyFont="1" applyBorder="1" applyAlignment="1">
      <alignment horizontal="center"/>
    </xf>
    <xf numFmtId="0" fontId="8" fillId="0" borderId="16" xfId="2" applyFont="1" applyBorder="1" applyAlignment="1">
      <alignment horizontal="center" vertical="center" wrapText="1"/>
    </xf>
    <xf numFmtId="0" fontId="8" fillId="0" borderId="9" xfId="2" applyFont="1" applyBorder="1" applyAlignment="1">
      <alignment horizontal="center" vertical="center" wrapText="1"/>
    </xf>
    <xf numFmtId="0" fontId="34" fillId="5" borderId="1" xfId="0" applyFont="1" applyFill="1" applyBorder="1" applyAlignment="1">
      <alignment horizontal="center" vertical="center"/>
    </xf>
    <xf numFmtId="0" fontId="2" fillId="0" borderId="0" xfId="2" applyBorder="1" applyAlignment="1">
      <alignment horizontal="center"/>
    </xf>
    <xf numFmtId="0" fontId="2" fillId="0" borderId="47" xfId="2" applyFont="1" applyBorder="1" applyAlignment="1">
      <alignment horizontal="left"/>
    </xf>
    <xf numFmtId="0" fontId="2" fillId="0" borderId="1" xfId="2" applyFont="1" applyBorder="1" applyAlignment="1">
      <alignment horizontal="center"/>
    </xf>
    <xf numFmtId="4" fontId="2" fillId="0" borderId="1" xfId="2" applyNumberFormat="1" applyFont="1" applyBorder="1" applyAlignment="1">
      <alignment horizontal="center" vertical="center"/>
    </xf>
    <xf numFmtId="0" fontId="2" fillId="0" borderId="1" xfId="2" applyFont="1" applyBorder="1" applyAlignment="1">
      <alignment horizontal="left"/>
    </xf>
    <xf numFmtId="4" fontId="2" fillId="0" borderId="1" xfId="2" applyNumberFormat="1" applyFont="1" applyBorder="1" applyAlignment="1">
      <alignment horizontal="center"/>
    </xf>
    <xf numFmtId="4" fontId="4" fillId="0" borderId="1" xfId="2" applyNumberFormat="1" applyFont="1" applyBorder="1" applyAlignment="1">
      <alignment horizontal="center"/>
    </xf>
    <xf numFmtId="0" fontId="0" fillId="0" borderId="1" xfId="0" applyBorder="1" applyAlignment="1">
      <alignment horizontal="center"/>
    </xf>
    <xf numFmtId="0" fontId="39" fillId="0" borderId="1" xfId="1" applyFont="1" applyFill="1" applyBorder="1" applyAlignment="1">
      <alignment vertical="center"/>
    </xf>
    <xf numFmtId="0" fontId="39" fillId="0" borderId="1" xfId="1" applyFont="1" applyFill="1" applyBorder="1" applyAlignment="1">
      <alignment vertical="center" wrapText="1"/>
    </xf>
    <xf numFmtId="0" fontId="40" fillId="2" borderId="1" xfId="1" applyFont="1" applyFill="1" applyBorder="1" applyAlignment="1">
      <alignment vertical="center"/>
    </xf>
    <xf numFmtId="0" fontId="40" fillId="2" borderId="1" xfId="1" applyFont="1" applyFill="1" applyBorder="1" applyAlignment="1">
      <alignment vertical="center" wrapText="1"/>
    </xf>
    <xf numFmtId="0" fontId="2" fillId="0" borderId="1" xfId="2" applyFont="1" applyBorder="1" applyAlignment="1">
      <alignment horizontal="left"/>
    </xf>
    <xf numFmtId="0" fontId="2" fillId="0" borderId="1" xfId="2" applyFont="1" applyBorder="1" applyAlignment="1">
      <alignment horizontal="center"/>
    </xf>
    <xf numFmtId="3" fontId="2" fillId="0" borderId="1" xfId="2" applyNumberFormat="1" applyFont="1" applyBorder="1" applyAlignment="1">
      <alignment horizontal="center"/>
    </xf>
    <xf numFmtId="4" fontId="4" fillId="0" borderId="1" xfId="2" applyNumberFormat="1" applyFont="1" applyBorder="1" applyAlignment="1">
      <alignment horizontal="center" vertical="center"/>
    </xf>
    <xf numFmtId="4" fontId="2" fillId="0" borderId="19" xfId="2" applyNumberFormat="1" applyFont="1" applyFill="1" applyBorder="1" applyAlignment="1">
      <alignment horizontal="center"/>
    </xf>
    <xf numFmtId="3" fontId="4" fillId="0" borderId="24" xfId="2" applyNumberFormat="1" applyFont="1" applyFill="1" applyBorder="1" applyAlignment="1">
      <alignment horizontal="center"/>
    </xf>
    <xf numFmtId="0" fontId="2" fillId="0" borderId="1" xfId="2" applyFont="1" applyFill="1" applyBorder="1" applyAlignment="1">
      <alignment horizontal="left" vertical="center" wrapText="1"/>
    </xf>
    <xf numFmtId="165" fontId="4" fillId="0" borderId="1" xfId="2" applyNumberFormat="1" applyFont="1" applyFill="1" applyBorder="1" applyAlignment="1">
      <alignment horizontal="center" vertical="center"/>
    </xf>
    <xf numFmtId="4" fontId="4" fillId="5" borderId="1" xfId="2" applyNumberFormat="1" applyFont="1" applyFill="1" applyBorder="1" applyAlignment="1">
      <alignment horizontal="center" vertical="center"/>
    </xf>
    <xf numFmtId="0" fontId="2" fillId="0" borderId="1" xfId="2" applyFont="1" applyBorder="1" applyAlignment="1">
      <alignment horizontal="center"/>
    </xf>
    <xf numFmtId="3" fontId="2" fillId="0" borderId="1" xfId="2" applyNumberFormat="1" applyFont="1" applyBorder="1" applyAlignment="1">
      <alignment horizontal="center"/>
    </xf>
    <xf numFmtId="3" fontId="2" fillId="0" borderId="43" xfId="2" applyNumberFormat="1" applyFont="1" applyBorder="1" applyAlignment="1">
      <alignment horizontal="center"/>
    </xf>
    <xf numFmtId="4" fontId="0" fillId="0" borderId="1" xfId="0" applyNumberFormat="1" applyBorder="1"/>
    <xf numFmtId="0" fontId="42" fillId="0" borderId="1" xfId="0" applyFont="1" applyBorder="1" applyAlignment="1">
      <alignment vertical="justify"/>
    </xf>
    <xf numFmtId="3" fontId="4" fillId="0" borderId="1" xfId="2" applyNumberFormat="1" applyFont="1" applyFill="1" applyBorder="1" applyAlignment="1">
      <alignment horizontal="right"/>
    </xf>
    <xf numFmtId="0" fontId="0" fillId="0" borderId="1" xfId="0" applyFont="1" applyBorder="1" applyAlignment="1">
      <alignment horizontal="left" vertical="justify"/>
    </xf>
    <xf numFmtId="0" fontId="0" fillId="0" borderId="1" xfId="0" applyBorder="1" applyAlignment="1">
      <alignment horizontal="center" vertical="justify"/>
    </xf>
    <xf numFmtId="0" fontId="18" fillId="0" borderId="1" xfId="0" applyFont="1" applyBorder="1"/>
    <xf numFmtId="0" fontId="18" fillId="0" borderId="1" xfId="0" applyFont="1" applyBorder="1" applyAlignment="1">
      <alignment vertical="justify"/>
    </xf>
    <xf numFmtId="0" fontId="4" fillId="3" borderId="19" xfId="2" applyFont="1" applyFill="1" applyBorder="1" applyAlignment="1">
      <alignment horizontal="center"/>
    </xf>
    <xf numFmtId="4" fontId="4" fillId="3" borderId="19" xfId="2" applyNumberFormat="1" applyFont="1" applyFill="1" applyBorder="1" applyAlignment="1">
      <alignment horizontal="center" vertical="center"/>
    </xf>
    <xf numFmtId="0" fontId="4" fillId="3" borderId="35" xfId="2" applyFont="1" applyFill="1" applyBorder="1" applyAlignment="1">
      <alignment horizontal="center" vertical="center"/>
    </xf>
    <xf numFmtId="0" fontId="4" fillId="5" borderId="1" xfId="2" applyFont="1" applyFill="1" applyBorder="1" applyAlignment="1">
      <alignment horizontal="center" vertical="center"/>
    </xf>
    <xf numFmtId="4" fontId="4" fillId="0" borderId="1" xfId="2" applyNumberFormat="1" applyFont="1" applyBorder="1" applyAlignment="1">
      <alignment horizontal="right"/>
    </xf>
    <xf numFmtId="4" fontId="4" fillId="0" borderId="1" xfId="2" applyNumberFormat="1" applyFont="1" applyBorder="1" applyAlignment="1">
      <alignment horizontal="center"/>
    </xf>
    <xf numFmtId="4" fontId="2" fillId="0" borderId="27" xfId="2" applyNumberFormat="1" applyFont="1" applyBorder="1"/>
    <xf numFmtId="0" fontId="4" fillId="0" borderId="0" xfId="2" applyFont="1" applyBorder="1" applyAlignment="1">
      <alignment horizontal="center" wrapText="1"/>
    </xf>
    <xf numFmtId="0" fontId="2" fillId="0" borderId="5" xfId="2" applyFont="1" applyFill="1" applyBorder="1" applyAlignment="1">
      <alignment horizontal="left" vertical="center"/>
    </xf>
    <xf numFmtId="0" fontId="2" fillId="0" borderId="0" xfId="2" applyFont="1" applyFill="1" applyBorder="1" applyAlignment="1">
      <alignment horizontal="left" vertical="center"/>
    </xf>
    <xf numFmtId="0" fontId="2" fillId="0" borderId="6" xfId="2" applyFont="1" applyFill="1" applyBorder="1" applyAlignment="1">
      <alignment horizontal="left" vertical="center"/>
    </xf>
    <xf numFmtId="0" fontId="2" fillId="0" borderId="1" xfId="2" applyFont="1" applyBorder="1" applyAlignment="1">
      <alignment horizontal="left"/>
    </xf>
    <xf numFmtId="3" fontId="2" fillId="0" borderId="1" xfId="2" applyNumberFormat="1" applyFont="1" applyBorder="1" applyAlignment="1">
      <alignment horizontal="center"/>
    </xf>
    <xf numFmtId="0" fontId="0" fillId="0" borderId="44" xfId="0" applyBorder="1"/>
    <xf numFmtId="4" fontId="0" fillId="0" borderId="0" xfId="0" applyNumberFormat="1" applyAlignment="1">
      <alignment horizontal="center"/>
    </xf>
    <xf numFmtId="0" fontId="2" fillId="0" borderId="1" xfId="2" applyFont="1" applyBorder="1" applyAlignment="1">
      <alignment horizontal="left"/>
    </xf>
    <xf numFmtId="0" fontId="10" fillId="0" borderId="0" xfId="2" applyFont="1" applyBorder="1" applyAlignment="1">
      <alignment horizontal="left" wrapText="1"/>
    </xf>
    <xf numFmtId="0" fontId="35" fillId="5" borderId="1" xfId="0" applyFont="1" applyFill="1" applyBorder="1" applyAlignment="1">
      <alignment horizontal="center" vertical="center"/>
    </xf>
    <xf numFmtId="0" fontId="2" fillId="0" borderId="1" xfId="2" applyFont="1" applyBorder="1" applyAlignment="1">
      <alignment horizontal="center"/>
    </xf>
    <xf numFmtId="0" fontId="2" fillId="0" borderId="1" xfId="2" applyFont="1" applyBorder="1" applyAlignment="1">
      <alignment horizontal="center"/>
    </xf>
    <xf numFmtId="4" fontId="4" fillId="0" borderId="1" xfId="2" applyNumberFormat="1" applyFont="1" applyBorder="1" applyAlignment="1">
      <alignment horizontal="center"/>
    </xf>
    <xf numFmtId="0" fontId="4" fillId="0" borderId="1" xfId="2" applyFont="1" applyBorder="1" applyAlignment="1">
      <alignment horizontal="center"/>
    </xf>
    <xf numFmtId="4" fontId="0" fillId="0" borderId="1" xfId="0" applyNumberFormat="1" applyBorder="1" applyAlignment="1">
      <alignment horizontal="center"/>
    </xf>
    <xf numFmtId="0" fontId="2" fillId="0" borderId="5" xfId="2" applyFont="1" applyFill="1" applyBorder="1" applyAlignment="1">
      <alignment horizontal="left"/>
    </xf>
    <xf numFmtId="3" fontId="2" fillId="0" borderId="0" xfId="2" applyNumberFormat="1" applyFont="1" applyFill="1" applyBorder="1" applyAlignment="1"/>
    <xf numFmtId="4" fontId="44" fillId="0" borderId="34" xfId="2" applyNumberFormat="1" applyFont="1" applyFill="1" applyBorder="1" applyAlignment="1">
      <alignment horizontal="right" vertical="center"/>
    </xf>
    <xf numFmtId="0" fontId="2" fillId="0" borderId="69" xfId="2" applyFont="1" applyFill="1" applyBorder="1" applyAlignment="1">
      <alignment horizontal="center"/>
    </xf>
    <xf numFmtId="4" fontId="0" fillId="0" borderId="1" xfId="0" applyNumberFormat="1" applyBorder="1" applyAlignment="1">
      <alignment horizontal="center"/>
    </xf>
    <xf numFmtId="3" fontId="4" fillId="0" borderId="43" xfId="2" applyNumberFormat="1" applyFont="1" applyBorder="1" applyAlignment="1">
      <alignment horizontal="center"/>
    </xf>
    <xf numFmtId="0" fontId="27" fillId="0" borderId="1" xfId="0" applyFont="1" applyBorder="1" applyAlignment="1">
      <alignment horizontal="center" vertical="justify"/>
    </xf>
    <xf numFmtId="0" fontId="2" fillId="0" borderId="46" xfId="2" applyFont="1" applyFill="1" applyBorder="1" applyAlignment="1">
      <alignment horizontal="left"/>
    </xf>
    <xf numFmtId="0" fontId="2" fillId="0" borderId="69" xfId="2" applyFont="1" applyFill="1" applyBorder="1" applyAlignment="1">
      <alignment horizontal="left"/>
    </xf>
    <xf numFmtId="3" fontId="2" fillId="0" borderId="7" xfId="2" applyNumberFormat="1" applyFont="1" applyFill="1" applyBorder="1" applyAlignment="1">
      <alignment horizontal="center"/>
    </xf>
    <xf numFmtId="4" fontId="2" fillId="0" borderId="64" xfId="2" applyNumberFormat="1" applyFont="1" applyBorder="1" applyAlignment="1">
      <alignment horizontal="center"/>
    </xf>
    <xf numFmtId="0" fontId="45" fillId="0" borderId="1" xfId="0" applyFont="1" applyBorder="1" applyAlignment="1">
      <alignment vertical="justify"/>
    </xf>
    <xf numFmtId="0" fontId="2" fillId="0" borderId="61" xfId="2" applyFont="1" applyFill="1" applyBorder="1" applyAlignment="1">
      <alignment horizontal="center"/>
    </xf>
    <xf numFmtId="0" fontId="2" fillId="0" borderId="2" xfId="2" applyFont="1" applyBorder="1" applyAlignment="1">
      <alignment horizontal="center"/>
    </xf>
    <xf numFmtId="4" fontId="2" fillId="0" borderId="27" xfId="2" applyNumberFormat="1" applyFont="1" applyFill="1" applyBorder="1" applyAlignment="1">
      <alignment horizontal="center" vertical="center"/>
    </xf>
    <xf numFmtId="0" fontId="4" fillId="3" borderId="11" xfId="2" applyFont="1" applyFill="1" applyBorder="1" applyAlignment="1">
      <alignment horizontal="center" vertical="center" wrapText="1"/>
    </xf>
    <xf numFmtId="0" fontId="4" fillId="3" borderId="1" xfId="2" applyFont="1" applyFill="1" applyBorder="1" applyAlignment="1">
      <alignment horizontal="center" wrapText="1"/>
    </xf>
    <xf numFmtId="4" fontId="4" fillId="0" borderId="1" xfId="2" applyNumberFormat="1" applyFont="1" applyBorder="1" applyAlignment="1">
      <alignment horizontal="center"/>
    </xf>
    <xf numFmtId="0" fontId="2" fillId="0" borderId="0" xfId="2" applyFont="1" applyFill="1" applyBorder="1" applyAlignment="1">
      <alignment horizontal="left" vertical="center"/>
    </xf>
    <xf numFmtId="0" fontId="2" fillId="0" borderId="1" xfId="2" applyFont="1" applyBorder="1" applyAlignment="1">
      <alignment horizontal="center"/>
    </xf>
    <xf numFmtId="4" fontId="2" fillId="0" borderId="1" xfId="2" applyNumberFormat="1" applyFont="1" applyBorder="1" applyAlignment="1">
      <alignment horizontal="center"/>
    </xf>
    <xf numFmtId="4" fontId="0" fillId="0" borderId="1" xfId="0" applyNumberFormat="1" applyBorder="1" applyAlignment="1">
      <alignment horizontal="center"/>
    </xf>
    <xf numFmtId="4" fontId="2" fillId="0" borderId="1" xfId="2" applyNumberFormat="1" applyFont="1" applyBorder="1" applyAlignment="1">
      <alignment horizontal="center" vertical="center"/>
    </xf>
    <xf numFmtId="0" fontId="2" fillId="0" borderId="47" xfId="2" applyFont="1" applyBorder="1" applyAlignment="1">
      <alignment horizontal="center"/>
    </xf>
    <xf numFmtId="0" fontId="4" fillId="3" borderId="1" xfId="2" applyFont="1" applyFill="1" applyBorder="1" applyAlignment="1">
      <alignment horizontal="left"/>
    </xf>
    <xf numFmtId="4" fontId="4" fillId="0" borderId="27" xfId="2" applyNumberFormat="1" applyFont="1" applyFill="1" applyBorder="1" applyAlignment="1">
      <alignment vertical="center"/>
    </xf>
    <xf numFmtId="4" fontId="4" fillId="5" borderId="28" xfId="2" applyNumberFormat="1" applyFont="1" applyFill="1" applyBorder="1" applyAlignment="1">
      <alignment vertical="center"/>
    </xf>
    <xf numFmtId="3" fontId="20" fillId="0" borderId="1" xfId="2" applyNumberFormat="1" applyFont="1" applyBorder="1" applyAlignment="1">
      <alignment horizontal="center" vertical="center"/>
    </xf>
    <xf numFmtId="0" fontId="2" fillId="0" borderId="1" xfId="2" applyFont="1" applyBorder="1" applyAlignment="1">
      <alignment vertical="center" wrapText="1"/>
    </xf>
    <xf numFmtId="0" fontId="2" fillId="0" borderId="1" xfId="2" applyFont="1" applyBorder="1" applyAlignment="1">
      <alignment vertical="center"/>
    </xf>
    <xf numFmtId="0" fontId="4" fillId="0" borderId="1" xfId="2" applyFont="1" applyBorder="1"/>
    <xf numFmtId="4" fontId="4" fillId="0" borderId="1" xfId="2" applyNumberFormat="1" applyFont="1" applyBorder="1" applyAlignment="1">
      <alignment horizontal="center" vertical="center" wrapText="1"/>
    </xf>
    <xf numFmtId="0" fontId="4" fillId="5" borderId="14" xfId="2" applyFont="1" applyFill="1" applyBorder="1" applyAlignment="1">
      <alignment horizontal="center" vertical="center" wrapText="1"/>
    </xf>
    <xf numFmtId="4" fontId="27" fillId="0" borderId="59" xfId="0" applyNumberFormat="1" applyFont="1" applyBorder="1" applyAlignment="1">
      <alignment horizontal="center" vertical="center" wrapText="1"/>
    </xf>
    <xf numFmtId="0" fontId="18" fillId="0" borderId="1" xfId="0" applyFont="1" applyBorder="1" applyAlignment="1">
      <alignment horizontal="center" vertical="center" wrapText="1"/>
    </xf>
    <xf numFmtId="0" fontId="2" fillId="0" borderId="1" xfId="2" applyFont="1" applyFill="1" applyBorder="1" applyAlignment="1">
      <alignment horizontal="center" vertical="center" wrapText="1"/>
    </xf>
    <xf numFmtId="4" fontId="2" fillId="0" borderId="1" xfId="2" applyNumberFormat="1" applyFont="1" applyFill="1" applyBorder="1" applyAlignment="1">
      <alignment horizontal="center" vertical="center" wrapText="1"/>
    </xf>
    <xf numFmtId="0" fontId="2" fillId="0" borderId="60" xfId="2" applyFont="1" applyFill="1" applyBorder="1" applyAlignment="1">
      <alignment horizontal="center"/>
    </xf>
    <xf numFmtId="0" fontId="2" fillId="0" borderId="42" xfId="2" applyFont="1" applyBorder="1" applyAlignment="1">
      <alignment horizontal="center"/>
    </xf>
    <xf numFmtId="3" fontId="2" fillId="0" borderId="60" xfId="2" applyNumberFormat="1" applyFont="1" applyBorder="1" applyAlignment="1">
      <alignment horizontal="center"/>
    </xf>
    <xf numFmtId="0" fontId="2" fillId="5" borderId="32" xfId="2" applyFont="1" applyFill="1" applyBorder="1" applyAlignment="1">
      <alignment horizontal="left"/>
    </xf>
    <xf numFmtId="0" fontId="2" fillId="5" borderId="10" xfId="2" applyFont="1" applyFill="1" applyBorder="1" applyAlignment="1">
      <alignment horizontal="left"/>
    </xf>
    <xf numFmtId="0" fontId="2" fillId="5" borderId="38" xfId="2" applyFont="1" applyFill="1" applyBorder="1" applyAlignment="1">
      <alignment horizontal="center" wrapText="1"/>
    </xf>
    <xf numFmtId="0" fontId="2" fillId="5" borderId="69" xfId="2" applyFont="1" applyFill="1" applyBorder="1" applyAlignment="1">
      <alignment horizontal="center" wrapText="1"/>
    </xf>
    <xf numFmtId="3" fontId="2" fillId="0" borderId="23" xfId="2" applyNumberFormat="1" applyFont="1" applyBorder="1" applyAlignment="1">
      <alignment horizontal="center"/>
    </xf>
    <xf numFmtId="0" fontId="2" fillId="0" borderId="23" xfId="2" applyFont="1" applyBorder="1" applyAlignment="1">
      <alignment horizontal="center"/>
    </xf>
    <xf numFmtId="3" fontId="4" fillId="0" borderId="23" xfId="2" applyNumberFormat="1" applyFont="1" applyFill="1" applyBorder="1" applyAlignment="1">
      <alignment horizontal="right"/>
    </xf>
    <xf numFmtId="4" fontId="4" fillId="0" borderId="23" xfId="2" applyNumberFormat="1" applyFont="1" applyBorder="1" applyAlignment="1">
      <alignment horizontal="right"/>
    </xf>
    <xf numFmtId="4" fontId="2" fillId="0" borderId="1" xfId="2" applyNumberFormat="1" applyFont="1" applyBorder="1" applyAlignment="1">
      <alignment horizontal="center"/>
    </xf>
    <xf numFmtId="0" fontId="2" fillId="0" borderId="1" xfId="2" applyFont="1" applyBorder="1" applyAlignment="1"/>
    <xf numFmtId="166" fontId="34" fillId="0" borderId="59" xfId="2" applyNumberFormat="1" applyFont="1" applyBorder="1" applyAlignment="1">
      <alignment horizontal="center" vertical="center" wrapText="1"/>
    </xf>
    <xf numFmtId="0" fontId="39" fillId="0" borderId="1" xfId="2" applyFont="1" applyFill="1" applyBorder="1" applyAlignment="1">
      <alignment horizontal="center" vertical="center"/>
    </xf>
    <xf numFmtId="0" fontId="39" fillId="0" borderId="1" xfId="2" applyFont="1" applyFill="1" applyBorder="1" applyAlignment="1">
      <alignment horizontal="center" vertical="center" wrapText="1"/>
    </xf>
    <xf numFmtId="3" fontId="39" fillId="0" borderId="1" xfId="2" applyNumberFormat="1" applyFont="1" applyFill="1" applyBorder="1" applyAlignment="1">
      <alignment horizontal="center" vertical="center"/>
    </xf>
    <xf numFmtId="0" fontId="39" fillId="0" borderId="0" xfId="1" applyFont="1" applyFill="1" applyBorder="1" applyAlignment="1">
      <alignment vertical="center"/>
    </xf>
    <xf numFmtId="0" fontId="39" fillId="0" borderId="0" xfId="1" applyFont="1" applyFill="1" applyBorder="1" applyAlignment="1">
      <alignment vertical="center" wrapText="1"/>
    </xf>
    <xf numFmtId="3" fontId="39" fillId="0" borderId="0" xfId="1" applyNumberFormat="1" applyFont="1" applyFill="1" applyBorder="1" applyAlignment="1">
      <alignment horizontal="center" vertical="center"/>
    </xf>
    <xf numFmtId="4" fontId="4" fillId="0" borderId="1" xfId="2" applyNumberFormat="1" applyFont="1" applyBorder="1" applyAlignment="1">
      <alignment horizontal="center"/>
    </xf>
    <xf numFmtId="0" fontId="2" fillId="0" borderId="1" xfId="2" applyFont="1" applyBorder="1" applyAlignment="1">
      <alignment horizontal="center"/>
    </xf>
    <xf numFmtId="0" fontId="0" fillId="0" borderId="1" xfId="0" applyBorder="1" applyAlignment="1">
      <alignment horizontal="center"/>
    </xf>
    <xf numFmtId="4" fontId="0" fillId="0" borderId="1" xfId="0" applyNumberFormat="1" applyBorder="1" applyAlignment="1">
      <alignment horizontal="center"/>
    </xf>
    <xf numFmtId="4" fontId="2" fillId="0" borderId="1" xfId="2" applyNumberFormat="1" applyFont="1" applyBorder="1" applyAlignment="1">
      <alignment horizontal="center"/>
    </xf>
    <xf numFmtId="0" fontId="2" fillId="0" borderId="1" xfId="2" applyFont="1" applyBorder="1" applyAlignment="1"/>
    <xf numFmtId="0" fontId="4" fillId="0" borderId="1" xfId="2" applyFont="1" applyBorder="1" applyAlignment="1">
      <alignment horizontal="center"/>
    </xf>
    <xf numFmtId="0" fontId="2" fillId="0" borderId="1" xfId="2" applyFont="1" applyBorder="1" applyAlignment="1">
      <alignment horizontal="center"/>
    </xf>
    <xf numFmtId="0" fontId="0" fillId="0" borderId="1" xfId="0" applyBorder="1" applyAlignment="1">
      <alignment horizontal="center" vertical="center" wrapText="1"/>
    </xf>
    <xf numFmtId="3" fontId="4" fillId="0" borderId="1" xfId="2" applyNumberFormat="1" applyFont="1" applyBorder="1" applyAlignment="1">
      <alignment horizontal="center"/>
    </xf>
    <xf numFmtId="3" fontId="2" fillId="0" borderId="1" xfId="2" applyNumberFormat="1" applyFont="1" applyBorder="1" applyAlignment="1">
      <alignment horizontal="center"/>
    </xf>
    <xf numFmtId="3" fontId="2" fillId="0" borderId="1" xfId="2" applyNumberFormat="1" applyFont="1" applyFill="1" applyBorder="1" applyAlignment="1">
      <alignment horizontal="center" vertical="center"/>
    </xf>
    <xf numFmtId="0" fontId="2" fillId="0" borderId="1" xfId="2" applyFont="1" applyBorder="1" applyAlignment="1">
      <alignment horizontal="left" vertical="center" wrapText="1"/>
    </xf>
    <xf numFmtId="4" fontId="4" fillId="0" borderId="1" xfId="2" applyNumberFormat="1" applyFont="1" applyBorder="1" applyAlignment="1"/>
    <xf numFmtId="0" fontId="4" fillId="0" borderId="23" xfId="2" applyFont="1" applyBorder="1" applyAlignment="1">
      <alignment horizontal="center"/>
    </xf>
    <xf numFmtId="0" fontId="4" fillId="0" borderId="23" xfId="2" applyFont="1" applyBorder="1"/>
    <xf numFmtId="0" fontId="2" fillId="0" borderId="13" xfId="2" applyFont="1" applyBorder="1" applyAlignment="1">
      <alignment horizontal="center" vertical="center"/>
    </xf>
    <xf numFmtId="3" fontId="2" fillId="0" borderId="17" xfId="2" applyNumberFormat="1" applyFont="1" applyBorder="1" applyAlignment="1">
      <alignment horizontal="center" vertical="center"/>
    </xf>
    <xf numFmtId="0" fontId="2" fillId="0" borderId="72" xfId="2" applyFont="1" applyBorder="1" applyAlignment="1">
      <alignment horizontal="center" vertical="center"/>
    </xf>
    <xf numFmtId="4" fontId="2" fillId="0" borderId="27" xfId="2" applyNumberFormat="1" applyFont="1" applyBorder="1" applyAlignment="1">
      <alignment horizontal="center"/>
    </xf>
    <xf numFmtId="0" fontId="2" fillId="0" borderId="60" xfId="2" applyFont="1" applyFill="1" applyBorder="1" applyAlignment="1">
      <alignment horizontal="left"/>
    </xf>
    <xf numFmtId="3" fontId="2" fillId="0" borderId="43" xfId="2" applyNumberFormat="1" applyFont="1" applyFill="1" applyBorder="1" applyAlignment="1">
      <alignment horizontal="center"/>
    </xf>
    <xf numFmtId="4" fontId="2" fillId="0" borderId="63" xfId="2" applyNumberFormat="1" applyFont="1" applyBorder="1" applyAlignment="1">
      <alignment horizontal="center" vertical="center"/>
    </xf>
    <xf numFmtId="0" fontId="2" fillId="0" borderId="56" xfId="2" applyFont="1" applyFill="1" applyBorder="1" applyAlignment="1">
      <alignment horizontal="left"/>
    </xf>
    <xf numFmtId="0" fontId="2" fillId="0" borderId="70" xfId="2" applyFont="1" applyFill="1" applyBorder="1" applyAlignment="1">
      <alignment horizontal="left"/>
    </xf>
    <xf numFmtId="3" fontId="2" fillId="0" borderId="40" xfId="2" applyNumberFormat="1" applyFont="1" applyFill="1" applyBorder="1" applyAlignment="1">
      <alignment horizontal="center"/>
    </xf>
    <xf numFmtId="4" fontId="4" fillId="0" borderId="31" xfId="2" applyNumberFormat="1" applyFont="1" applyBorder="1" applyAlignment="1">
      <alignment horizontal="center"/>
    </xf>
    <xf numFmtId="3" fontId="4" fillId="0" borderId="70" xfId="2" applyNumberFormat="1" applyFont="1" applyFill="1" applyBorder="1" applyAlignment="1">
      <alignment horizontal="left"/>
    </xf>
    <xf numFmtId="4" fontId="0" fillId="0" borderId="0" xfId="0" applyNumberFormat="1"/>
    <xf numFmtId="4" fontId="4" fillId="0" borderId="25" xfId="2" applyNumberFormat="1" applyFont="1" applyBorder="1" applyAlignment="1">
      <alignment horizontal="center"/>
    </xf>
    <xf numFmtId="3" fontId="4" fillId="0" borderId="1" xfId="2" applyNumberFormat="1" applyFont="1" applyBorder="1" applyAlignment="1">
      <alignment horizontal="center"/>
    </xf>
    <xf numFmtId="0" fontId="2" fillId="0" borderId="1" xfId="2" applyFont="1" applyBorder="1" applyAlignment="1">
      <alignment horizontal="center"/>
    </xf>
    <xf numFmtId="0" fontId="0" fillId="0" borderId="1" xfId="0" applyBorder="1" applyAlignment="1">
      <alignment horizontal="center"/>
    </xf>
    <xf numFmtId="4" fontId="2" fillId="0" borderId="1" xfId="2" applyNumberFormat="1" applyFont="1" applyBorder="1" applyAlignment="1">
      <alignment horizontal="center"/>
    </xf>
    <xf numFmtId="4" fontId="2" fillId="0" borderId="1" xfId="2" applyNumberFormat="1" applyFont="1" applyBorder="1" applyAlignment="1">
      <alignment horizontal="center" vertical="center"/>
    </xf>
    <xf numFmtId="0" fontId="0" fillId="0" borderId="1" xfId="0" applyBorder="1" applyAlignment="1">
      <alignment horizontal="center" vertical="center" wrapText="1"/>
    </xf>
    <xf numFmtId="3" fontId="2" fillId="0" borderId="1" xfId="2" applyNumberFormat="1" applyFont="1" applyBorder="1" applyAlignment="1">
      <alignment horizontal="left" vertical="center" wrapText="1"/>
    </xf>
    <xf numFmtId="0" fontId="2" fillId="0" borderId="13" xfId="2" applyFont="1" applyBorder="1" applyAlignment="1">
      <alignment horizontal="left" vertical="center"/>
    </xf>
    <xf numFmtId="3" fontId="2" fillId="0" borderId="1" xfId="2" applyNumberFormat="1" applyFont="1" applyBorder="1" applyAlignment="1">
      <alignment horizontal="left" vertical="center"/>
    </xf>
    <xf numFmtId="3" fontId="20" fillId="0" borderId="1" xfId="2" applyNumberFormat="1" applyFont="1" applyBorder="1" applyAlignment="1">
      <alignment horizontal="center" vertical="center" wrapText="1"/>
    </xf>
    <xf numFmtId="0" fontId="2" fillId="0" borderId="6" xfId="2" applyFont="1" applyBorder="1" applyAlignment="1">
      <alignment horizontal="center" vertical="center" wrapText="1"/>
    </xf>
    <xf numFmtId="0" fontId="0" fillId="0" borderId="0" xfId="0" applyAlignment="1">
      <alignment horizontal="center" vertical="center" wrapText="1"/>
    </xf>
    <xf numFmtId="0" fontId="15" fillId="0" borderId="1" xfId="0" applyFont="1" applyBorder="1" applyAlignment="1">
      <alignment horizontal="left" vertical="center" wrapText="1"/>
    </xf>
    <xf numFmtId="3" fontId="26" fillId="0" borderId="1" xfId="2" applyNumberFormat="1" applyFont="1" applyBorder="1" applyAlignment="1">
      <alignment horizontal="center" vertical="center"/>
    </xf>
    <xf numFmtId="0" fontId="4" fillId="0" borderId="1" xfId="2" applyFont="1" applyBorder="1" applyAlignment="1">
      <alignment horizontal="center" vertical="center"/>
    </xf>
    <xf numFmtId="4" fontId="2" fillId="0" borderId="0" xfId="2" applyNumberFormat="1" applyFont="1" applyFill="1" applyBorder="1"/>
    <xf numFmtId="3" fontId="20" fillId="0" borderId="1" xfId="2" applyNumberFormat="1" applyFont="1" applyBorder="1" applyAlignment="1">
      <alignment horizontal="center"/>
    </xf>
    <xf numFmtId="0" fontId="2" fillId="0" borderId="1" xfId="2" applyFont="1" applyBorder="1" applyAlignment="1">
      <alignment horizontal="center"/>
    </xf>
    <xf numFmtId="0" fontId="0" fillId="0" borderId="1" xfId="0" applyBorder="1" applyAlignment="1">
      <alignment horizontal="center"/>
    </xf>
    <xf numFmtId="0" fontId="2" fillId="0" borderId="1" xfId="2" applyFont="1" applyBorder="1" applyAlignment="1">
      <alignment horizontal="left"/>
    </xf>
    <xf numFmtId="0" fontId="2" fillId="0" borderId="1" xfId="2" applyFont="1" applyBorder="1" applyAlignment="1">
      <alignment horizontal="center"/>
    </xf>
    <xf numFmtId="0" fontId="0" fillId="0" borderId="1" xfId="0" applyFont="1" applyBorder="1"/>
    <xf numFmtId="3" fontId="19" fillId="0" borderId="1" xfId="2" applyNumberFormat="1" applyFont="1" applyBorder="1" applyAlignment="1">
      <alignment horizontal="center"/>
    </xf>
    <xf numFmtId="3" fontId="46" fillId="0" borderId="1" xfId="2" applyNumberFormat="1" applyFont="1" applyBorder="1" applyAlignment="1">
      <alignment horizontal="center"/>
    </xf>
    <xf numFmtId="4" fontId="4" fillId="0" borderId="1" xfId="2" applyNumberFormat="1" applyFont="1" applyBorder="1" applyAlignment="1">
      <alignment horizontal="center"/>
    </xf>
    <xf numFmtId="0" fontId="2" fillId="0" borderId="1" xfId="2" applyFont="1" applyBorder="1" applyAlignment="1">
      <alignment horizontal="left"/>
    </xf>
    <xf numFmtId="0" fontId="18" fillId="0" borderId="1" xfId="0" applyFont="1" applyBorder="1" applyAlignment="1">
      <alignment horizontal="left" vertical="center" wrapText="1"/>
    </xf>
    <xf numFmtId="4" fontId="2" fillId="0" borderId="1" xfId="2" applyNumberFormat="1" applyFont="1" applyBorder="1" applyAlignment="1">
      <alignment horizontal="center"/>
    </xf>
    <xf numFmtId="3" fontId="2" fillId="0" borderId="1" xfId="2" applyNumberFormat="1" applyFont="1" applyBorder="1" applyAlignment="1">
      <alignment horizontal="center"/>
    </xf>
    <xf numFmtId="0" fontId="2" fillId="0" borderId="30" xfId="2" applyFont="1" applyFill="1" applyBorder="1" applyAlignment="1">
      <alignment horizontal="center" wrapText="1"/>
    </xf>
    <xf numFmtId="0" fontId="2" fillId="0" borderId="1" xfId="2" applyFont="1" applyFill="1" applyBorder="1" applyAlignment="1">
      <alignment horizontal="center" wrapText="1"/>
    </xf>
    <xf numFmtId="4" fontId="4" fillId="5" borderId="19" xfId="2" applyNumberFormat="1" applyFont="1" applyFill="1" applyBorder="1" applyAlignment="1">
      <alignment horizontal="center" vertical="center"/>
    </xf>
    <xf numFmtId="0" fontId="4" fillId="5" borderId="35" xfId="2" applyFont="1" applyFill="1" applyBorder="1" applyAlignment="1">
      <alignment horizontal="center" vertical="center"/>
    </xf>
    <xf numFmtId="0" fontId="2" fillId="0" borderId="41" xfId="2" applyFont="1" applyBorder="1" applyAlignment="1"/>
    <xf numFmtId="3" fontId="2" fillId="0" borderId="41" xfId="2" applyNumberFormat="1" applyFont="1" applyBorder="1" applyAlignment="1"/>
    <xf numFmtId="0" fontId="18" fillId="5" borderId="1" xfId="0" applyFont="1" applyFill="1" applyBorder="1" applyAlignment="1">
      <alignment horizontal="left" vertical="center" wrapText="1"/>
    </xf>
    <xf numFmtId="3" fontId="34" fillId="0" borderId="59" xfId="2" applyNumberFormat="1" applyFont="1" applyBorder="1" applyAlignment="1">
      <alignment horizontal="center" vertical="center" wrapText="1"/>
    </xf>
    <xf numFmtId="1" fontId="34" fillId="0" borderId="59" xfId="2" applyNumberFormat="1" applyFont="1" applyBorder="1" applyAlignment="1">
      <alignment horizontal="center" vertical="center" wrapText="1"/>
    </xf>
    <xf numFmtId="0" fontId="47" fillId="0" borderId="70" xfId="2" applyFont="1" applyBorder="1" applyAlignment="1">
      <alignment horizontal="center"/>
    </xf>
    <xf numFmtId="3" fontId="47" fillId="0" borderId="70" xfId="2" applyNumberFormat="1" applyFont="1" applyBorder="1" applyAlignment="1">
      <alignment horizontal="center"/>
    </xf>
    <xf numFmtId="1" fontId="47" fillId="0" borderId="70" xfId="2" applyNumberFormat="1" applyFont="1" applyBorder="1" applyAlignment="1">
      <alignment horizontal="center"/>
    </xf>
    <xf numFmtId="0" fontId="48" fillId="0" borderId="70" xfId="2" applyFont="1" applyBorder="1" applyAlignment="1">
      <alignment horizontal="center"/>
    </xf>
    <xf numFmtId="0" fontId="49" fillId="0" borderId="70" xfId="2" applyFont="1" applyBorder="1" applyAlignment="1">
      <alignment horizontal="center"/>
    </xf>
    <xf numFmtId="0" fontId="50" fillId="5" borderId="13" xfId="0" applyFont="1" applyFill="1" applyBorder="1" applyAlignment="1">
      <alignment horizontal="center" vertical="center"/>
    </xf>
    <xf numFmtId="0" fontId="50" fillId="5" borderId="1" xfId="0" applyFont="1" applyFill="1" applyBorder="1" applyAlignment="1">
      <alignment horizontal="center" vertical="center"/>
    </xf>
    <xf numFmtId="0" fontId="50" fillId="5" borderId="56" xfId="0" applyFont="1" applyFill="1" applyBorder="1" applyAlignment="1">
      <alignment horizontal="center" vertical="center"/>
    </xf>
    <xf numFmtId="0" fontId="50" fillId="5" borderId="24" xfId="0" applyFont="1" applyFill="1" applyBorder="1" applyAlignment="1">
      <alignment horizontal="center" vertical="center"/>
    </xf>
    <xf numFmtId="0" fontId="50" fillId="5" borderId="23" xfId="0" applyFont="1" applyFill="1" applyBorder="1" applyAlignment="1">
      <alignment horizontal="center" vertical="center"/>
    </xf>
    <xf numFmtId="0" fontId="1" fillId="5" borderId="72" xfId="0" applyFont="1" applyFill="1" applyBorder="1" applyAlignment="1">
      <alignment horizontal="center" vertical="center"/>
    </xf>
    <xf numFmtId="0" fontId="1" fillId="5" borderId="41" xfId="0" applyFont="1" applyFill="1" applyBorder="1" applyAlignment="1">
      <alignment horizontal="center" vertical="center"/>
    </xf>
    <xf numFmtId="0" fontId="1" fillId="5" borderId="13" xfId="0" applyFont="1" applyFill="1" applyBorder="1" applyAlignment="1">
      <alignment horizontal="center" vertical="center"/>
    </xf>
    <xf numFmtId="0" fontId="1" fillId="5" borderId="1" xfId="0" applyFont="1" applyFill="1" applyBorder="1" applyAlignment="1">
      <alignment horizontal="center" vertical="center"/>
    </xf>
    <xf numFmtId="0" fontId="1" fillId="5" borderId="22" xfId="0" applyFont="1" applyFill="1" applyBorder="1" applyAlignment="1">
      <alignment horizontal="center" vertical="center"/>
    </xf>
    <xf numFmtId="4" fontId="4" fillId="0" borderId="1" xfId="2" applyNumberFormat="1" applyFont="1" applyBorder="1" applyAlignment="1">
      <alignment horizontal="center"/>
    </xf>
    <xf numFmtId="0" fontId="2" fillId="0" borderId="1" xfId="2" applyFont="1" applyBorder="1" applyAlignment="1">
      <alignment horizontal="center"/>
    </xf>
    <xf numFmtId="0" fontId="0" fillId="0" borderId="1" xfId="0" applyBorder="1" applyAlignment="1">
      <alignment horizontal="center"/>
    </xf>
    <xf numFmtId="4" fontId="0" fillId="0" borderId="1" xfId="0" applyNumberFormat="1" applyBorder="1" applyAlignment="1">
      <alignment horizontal="center"/>
    </xf>
    <xf numFmtId="0" fontId="0" fillId="0" borderId="14" xfId="0" applyBorder="1" applyAlignment="1">
      <alignment horizontal="center"/>
    </xf>
    <xf numFmtId="0" fontId="0" fillId="0" borderId="30" xfId="0" applyBorder="1" applyAlignment="1">
      <alignment horizontal="center"/>
    </xf>
    <xf numFmtId="4" fontId="2" fillId="0" borderId="1" xfId="2" applyNumberFormat="1" applyFont="1" applyBorder="1" applyAlignment="1">
      <alignment horizontal="center"/>
    </xf>
    <xf numFmtId="0" fontId="18" fillId="0" borderId="1" xfId="0" applyFont="1" applyBorder="1" applyAlignment="1">
      <alignment horizontal="left" vertical="center" wrapText="1"/>
    </xf>
    <xf numFmtId="3" fontId="2" fillId="0" borderId="1" xfId="2" applyNumberFormat="1" applyFont="1" applyBorder="1" applyAlignment="1">
      <alignment horizontal="center"/>
    </xf>
    <xf numFmtId="4" fontId="40" fillId="2" borderId="1" xfId="1" applyNumberFormat="1" applyFont="1" applyFill="1" applyBorder="1" applyAlignment="1">
      <alignment horizontal="center" vertical="center"/>
    </xf>
    <xf numFmtId="4" fontId="39" fillId="0" borderId="1" xfId="1" applyNumberFormat="1" applyFont="1" applyFill="1" applyBorder="1" applyAlignment="1">
      <alignment horizontal="center" vertical="center"/>
    </xf>
    <xf numFmtId="0" fontId="15" fillId="0" borderId="1" xfId="0" applyFont="1" applyBorder="1" applyAlignment="1">
      <alignment horizontal="center"/>
    </xf>
    <xf numFmtId="0" fontId="2" fillId="5" borderId="18" xfId="2" applyFont="1" applyFill="1" applyBorder="1" applyAlignment="1">
      <alignment horizontal="left"/>
    </xf>
    <xf numFmtId="0" fontId="15" fillId="5" borderId="0" xfId="0" applyFont="1" applyFill="1" applyBorder="1"/>
    <xf numFmtId="3" fontId="2" fillId="5" borderId="19" xfId="2" applyNumberFormat="1" applyFont="1" applyFill="1" applyBorder="1" applyAlignment="1">
      <alignment horizontal="center"/>
    </xf>
    <xf numFmtId="0" fontId="2" fillId="5" borderId="19" xfId="2" applyFont="1" applyFill="1" applyBorder="1" applyAlignment="1">
      <alignment horizontal="center"/>
    </xf>
    <xf numFmtId="4" fontId="2" fillId="5" borderId="19" xfId="2" applyNumberFormat="1" applyFont="1" applyFill="1" applyBorder="1" applyAlignment="1">
      <alignment horizontal="right"/>
    </xf>
    <xf numFmtId="0" fontId="2" fillId="5" borderId="35" xfId="2" applyFont="1" applyFill="1" applyBorder="1"/>
    <xf numFmtId="4" fontId="17" fillId="5" borderId="1" xfId="0" applyNumberFormat="1" applyFont="1" applyFill="1" applyBorder="1" applyAlignment="1">
      <alignment horizontal="center"/>
    </xf>
    <xf numFmtId="0" fontId="2" fillId="5" borderId="47" xfId="2" applyFont="1" applyFill="1" applyBorder="1" applyAlignment="1">
      <alignment horizontal="left"/>
    </xf>
    <xf numFmtId="0" fontId="2" fillId="5" borderId="42" xfId="2" applyFont="1" applyFill="1" applyBorder="1" applyAlignment="1">
      <alignment horizontal="left"/>
    </xf>
    <xf numFmtId="0" fontId="2" fillId="0" borderId="42" xfId="2" applyFont="1" applyFill="1" applyBorder="1" applyAlignment="1">
      <alignment horizontal="left"/>
    </xf>
    <xf numFmtId="0" fontId="15" fillId="5" borderId="1" xfId="0" applyFont="1" applyFill="1" applyBorder="1"/>
    <xf numFmtId="0" fontId="2" fillId="0" borderId="71" xfId="2" applyFont="1" applyFill="1" applyBorder="1" applyAlignment="1">
      <alignment horizontal="left"/>
    </xf>
    <xf numFmtId="0" fontId="2" fillId="0" borderId="71" xfId="2" applyFont="1" applyFill="1" applyBorder="1" applyAlignment="1">
      <alignment horizontal="center"/>
    </xf>
    <xf numFmtId="4" fontId="2" fillId="0" borderId="73" xfId="2" applyNumberFormat="1" applyFont="1" applyBorder="1" applyAlignment="1">
      <alignment horizontal="center"/>
    </xf>
    <xf numFmtId="0" fontId="2" fillId="5" borderId="1" xfId="2" applyFont="1" applyFill="1" applyBorder="1" applyAlignment="1">
      <alignment horizontal="center" wrapText="1"/>
    </xf>
    <xf numFmtId="0" fontId="2" fillId="0" borderId="63" xfId="2" applyFont="1" applyFill="1" applyBorder="1" applyAlignment="1">
      <alignment horizontal="left"/>
    </xf>
    <xf numFmtId="4" fontId="2" fillId="0" borderId="1" xfId="2" applyNumberFormat="1" applyFont="1" applyBorder="1" applyAlignment="1">
      <alignment horizontal="center" vertical="center"/>
    </xf>
    <xf numFmtId="4" fontId="4" fillId="0" borderId="1" xfId="2" applyNumberFormat="1" applyFont="1" applyBorder="1" applyAlignment="1">
      <alignment horizontal="center"/>
    </xf>
    <xf numFmtId="0" fontId="2" fillId="0" borderId="1" xfId="2" applyFont="1" applyBorder="1" applyAlignment="1">
      <alignment horizontal="center"/>
    </xf>
    <xf numFmtId="4" fontId="2" fillId="0" borderId="1" xfId="2" applyNumberFormat="1" applyFont="1" applyBorder="1" applyAlignment="1">
      <alignment horizontal="center"/>
    </xf>
    <xf numFmtId="0" fontId="18" fillId="0" borderId="1" xfId="0" applyFont="1" applyBorder="1" applyAlignment="1">
      <alignment horizontal="left" vertical="center" wrapText="1"/>
    </xf>
    <xf numFmtId="4" fontId="2" fillId="0" borderId="1" xfId="2" applyNumberFormat="1" applyFont="1" applyBorder="1" applyAlignment="1">
      <alignment horizontal="center" vertical="center"/>
    </xf>
    <xf numFmtId="4" fontId="2" fillId="0" borderId="8" xfId="2" applyNumberFormat="1" applyFont="1" applyBorder="1" applyAlignment="1">
      <alignment horizontal="center"/>
    </xf>
    <xf numFmtId="3" fontId="2" fillId="0" borderId="1" xfId="2" applyNumberFormat="1" applyFont="1" applyBorder="1" applyAlignment="1">
      <alignment horizontal="center"/>
    </xf>
    <xf numFmtId="2" fontId="2" fillId="0" borderId="1" xfId="2" applyNumberFormat="1" applyFont="1" applyBorder="1" applyAlignment="1">
      <alignment horizontal="center" vertical="center" wrapText="1"/>
    </xf>
    <xf numFmtId="4" fontId="2" fillId="0" borderId="1" xfId="2" applyNumberFormat="1" applyFont="1" applyBorder="1" applyAlignment="1">
      <alignment horizontal="center"/>
    </xf>
    <xf numFmtId="0" fontId="2" fillId="0" borderId="1" xfId="2" applyFont="1" applyBorder="1" applyAlignment="1">
      <alignment horizontal="center" wrapText="1"/>
    </xf>
    <xf numFmtId="0" fontId="2" fillId="0" borderId="1" xfId="2" applyFont="1" applyBorder="1" applyAlignment="1">
      <alignment wrapText="1"/>
    </xf>
    <xf numFmtId="0" fontId="0" fillId="0" borderId="1" xfId="0" applyBorder="1" applyAlignment="1">
      <alignment horizontal="left" vertical="center" wrapText="1"/>
    </xf>
    <xf numFmtId="3" fontId="2" fillId="0" borderId="0" xfId="2" applyNumberFormat="1" applyFont="1" applyBorder="1" applyAlignment="1">
      <alignment horizontal="center"/>
    </xf>
    <xf numFmtId="3" fontId="2" fillId="0" borderId="0" xfId="2" applyNumberFormat="1" applyFont="1" applyBorder="1" applyAlignment="1">
      <alignment horizontal="right"/>
    </xf>
    <xf numFmtId="3" fontId="2" fillId="0" borderId="6" xfId="2" applyNumberFormat="1" applyFont="1" applyBorder="1" applyAlignment="1">
      <alignment horizontal="right"/>
    </xf>
    <xf numFmtId="0" fontId="0" fillId="0" borderId="0" xfId="0" applyBorder="1"/>
    <xf numFmtId="0" fontId="0" fillId="0" borderId="0" xfId="0" applyFont="1" applyBorder="1" applyAlignment="1">
      <alignment horizontal="left" vertical="justify"/>
    </xf>
    <xf numFmtId="0" fontId="0" fillId="0" borderId="0" xfId="0" applyBorder="1" applyAlignment="1">
      <alignment horizontal="center" vertical="justify"/>
    </xf>
    <xf numFmtId="0" fontId="0" fillId="0" borderId="0" xfId="0" applyBorder="1" applyAlignment="1">
      <alignment horizontal="left" vertical="justify"/>
    </xf>
    <xf numFmtId="0" fontId="27" fillId="0" borderId="0" xfId="0" applyFont="1" applyBorder="1" applyAlignment="1">
      <alignment horizontal="center" vertical="justify"/>
    </xf>
    <xf numFmtId="3" fontId="4" fillId="0" borderId="0" xfId="2" applyNumberFormat="1" applyFont="1" applyBorder="1" applyAlignment="1">
      <alignment horizontal="left"/>
    </xf>
    <xf numFmtId="0" fontId="18" fillId="0" borderId="2" xfId="0" applyFont="1" applyBorder="1"/>
    <xf numFmtId="0" fontId="18" fillId="0" borderId="3" xfId="0" applyFont="1" applyBorder="1" applyAlignment="1">
      <alignment vertical="justify"/>
    </xf>
    <xf numFmtId="0" fontId="18" fillId="0" borderId="59" xfId="0" applyFont="1" applyBorder="1"/>
    <xf numFmtId="0" fontId="18" fillId="0" borderId="8" xfId="0" applyFont="1" applyBorder="1" applyAlignment="1">
      <alignment vertical="justify"/>
    </xf>
    <xf numFmtId="0" fontId="2" fillId="0" borderId="13" xfId="2" applyFont="1" applyBorder="1" applyAlignment="1">
      <alignment horizontal="center"/>
    </xf>
    <xf numFmtId="0" fontId="2" fillId="0" borderId="72" xfId="2" applyFont="1" applyFill="1" applyBorder="1" applyAlignment="1">
      <alignment horizontal="left"/>
    </xf>
    <xf numFmtId="0" fontId="18" fillId="0" borderId="75" xfId="0" applyFont="1" applyBorder="1" applyAlignment="1">
      <alignment horizontal="left" vertical="center" wrapText="1"/>
    </xf>
    <xf numFmtId="3" fontId="2" fillId="0" borderId="15" xfId="2" applyNumberFormat="1" applyFont="1" applyFill="1" applyBorder="1" applyAlignment="1">
      <alignment horizontal="center"/>
    </xf>
    <xf numFmtId="4" fontId="2" fillId="0" borderId="7" xfId="2" applyNumberFormat="1" applyFont="1" applyBorder="1" applyAlignment="1">
      <alignment horizontal="center"/>
    </xf>
    <xf numFmtId="0" fontId="18" fillId="0" borderId="76" xfId="0" applyFont="1" applyBorder="1" applyAlignment="1">
      <alignment horizontal="left" vertical="center" wrapText="1"/>
    </xf>
    <xf numFmtId="0" fontId="2" fillId="0" borderId="62" xfId="2" applyFont="1" applyFill="1" applyBorder="1" applyAlignment="1">
      <alignment horizontal="center"/>
    </xf>
    <xf numFmtId="4" fontId="2" fillId="0" borderId="1" xfId="2" applyNumberFormat="1" applyFont="1" applyBorder="1" applyAlignment="1"/>
    <xf numFmtId="3" fontId="4" fillId="0" borderId="52" xfId="2" applyNumberFormat="1" applyFont="1" applyBorder="1" applyAlignment="1">
      <alignment horizontal="right"/>
    </xf>
    <xf numFmtId="0" fontId="15" fillId="0" borderId="1" xfId="0" applyFont="1" applyBorder="1" applyAlignment="1">
      <alignment vertical="justify"/>
    </xf>
    <xf numFmtId="3" fontId="4" fillId="0" borderId="1" xfId="2" applyNumberFormat="1" applyFont="1" applyFill="1" applyBorder="1" applyAlignment="1"/>
    <xf numFmtId="4" fontId="4" fillId="0" borderId="1" xfId="2" applyNumberFormat="1" applyFont="1" applyFill="1" applyBorder="1" applyAlignment="1"/>
    <xf numFmtId="0" fontId="2" fillId="0" borderId="22" xfId="2" applyFont="1" applyFill="1" applyBorder="1" applyAlignment="1">
      <alignment horizontal="center"/>
    </xf>
    <xf numFmtId="0" fontId="2" fillId="0" borderId="59" xfId="0" applyFont="1" applyBorder="1" applyAlignment="1">
      <alignment horizontal="center" vertical="center"/>
    </xf>
    <xf numFmtId="4" fontId="2" fillId="0" borderId="60" xfId="0" applyNumberFormat="1" applyFont="1" applyFill="1" applyBorder="1" applyAlignment="1">
      <alignment horizontal="center"/>
    </xf>
    <xf numFmtId="0" fontId="4" fillId="3" borderId="19" xfId="2" applyFont="1" applyFill="1" applyBorder="1" applyAlignment="1">
      <alignment horizontal="right"/>
    </xf>
    <xf numFmtId="0" fontId="2" fillId="0" borderId="1" xfId="0" applyFont="1" applyBorder="1" applyAlignment="1">
      <alignment vertical="center" wrapText="1"/>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4" fontId="2" fillId="0" borderId="1" xfId="0" applyNumberFormat="1" applyFont="1" applyBorder="1" applyAlignment="1">
      <alignment horizontal="center" vertical="center"/>
    </xf>
    <xf numFmtId="0" fontId="42" fillId="0" borderId="1" xfId="0" applyFont="1" applyFill="1" applyBorder="1"/>
    <xf numFmtId="4" fontId="2" fillId="0" borderId="1" xfId="0" applyNumberFormat="1" applyFont="1" applyFill="1" applyBorder="1" applyAlignment="1">
      <alignment horizontal="center"/>
    </xf>
    <xf numFmtId="4" fontId="42" fillId="0" borderId="1" xfId="0" applyNumberFormat="1" applyFont="1" applyFill="1" applyBorder="1" applyAlignment="1">
      <alignment horizontal="center"/>
    </xf>
    <xf numFmtId="165" fontId="4" fillId="0" borderId="1" xfId="2" applyNumberFormat="1" applyFont="1" applyBorder="1" applyAlignment="1">
      <alignment horizontal="center" vertical="center"/>
    </xf>
    <xf numFmtId="165" fontId="2" fillId="0" borderId="1" xfId="2" applyNumberFormat="1" applyFont="1" applyBorder="1" applyAlignment="1">
      <alignment horizontal="center" vertical="center"/>
    </xf>
    <xf numFmtId="0" fontId="4" fillId="0" borderId="1" xfId="2" applyFont="1" applyFill="1" applyBorder="1" applyAlignment="1"/>
    <xf numFmtId="0" fontId="2" fillId="0" borderId="62" xfId="2" applyFont="1" applyFill="1" applyBorder="1" applyAlignment="1">
      <alignment horizontal="left"/>
    </xf>
    <xf numFmtId="0" fontId="42" fillId="0" borderId="16" xfId="0" applyFont="1" applyFill="1" applyBorder="1" applyAlignment="1">
      <alignment vertical="justify"/>
    </xf>
    <xf numFmtId="0" fontId="2" fillId="0" borderId="71" xfId="0" applyFont="1" applyBorder="1" applyAlignment="1">
      <alignment horizontal="center" vertical="center"/>
    </xf>
    <xf numFmtId="4" fontId="2" fillId="0" borderId="62" xfId="0" applyNumberFormat="1" applyFont="1" applyFill="1" applyBorder="1" applyAlignment="1">
      <alignment horizontal="center"/>
    </xf>
    <xf numFmtId="4" fontId="42" fillId="0" borderId="7" xfId="0" applyNumberFormat="1" applyFont="1" applyFill="1" applyBorder="1" applyAlignment="1">
      <alignment horizontal="right"/>
    </xf>
    <xf numFmtId="0" fontId="42" fillId="0" borderId="17" xfId="0" applyFont="1" applyFill="1" applyBorder="1" applyAlignment="1">
      <alignment vertical="justify"/>
    </xf>
    <xf numFmtId="4" fontId="2" fillId="0" borderId="59" xfId="0" applyNumberFormat="1" applyFont="1" applyFill="1" applyBorder="1" applyAlignment="1">
      <alignment horizontal="center"/>
    </xf>
    <xf numFmtId="4" fontId="42" fillId="0" borderId="8" xfId="0" applyNumberFormat="1" applyFont="1" applyFill="1" applyBorder="1" applyAlignment="1">
      <alignment horizontal="right"/>
    </xf>
    <xf numFmtId="0" fontId="42" fillId="0" borderId="21" xfId="0" applyFont="1" applyFill="1" applyBorder="1" applyAlignment="1">
      <alignment vertical="justify"/>
    </xf>
    <xf numFmtId="4" fontId="42" fillId="0" borderId="43" xfId="0" applyNumberFormat="1" applyFont="1" applyFill="1" applyBorder="1" applyAlignment="1">
      <alignment horizontal="right"/>
    </xf>
    <xf numFmtId="0" fontId="42" fillId="0" borderId="1" xfId="0" applyFont="1" applyFill="1" applyBorder="1" applyAlignment="1">
      <alignment vertical="justify"/>
    </xf>
    <xf numFmtId="4" fontId="4" fillId="0" borderId="1" xfId="0" applyNumberFormat="1" applyFont="1" applyFill="1" applyBorder="1" applyAlignment="1">
      <alignment horizontal="center"/>
    </xf>
    <xf numFmtId="4" fontId="51" fillId="0" borderId="1" xfId="0" applyNumberFormat="1" applyFont="1" applyFill="1" applyBorder="1" applyAlignment="1">
      <alignment horizontal="right"/>
    </xf>
    <xf numFmtId="0" fontId="2" fillId="5" borderId="46" xfId="2" applyFont="1" applyFill="1" applyBorder="1" applyAlignment="1">
      <alignment horizontal="center"/>
    </xf>
    <xf numFmtId="0" fontId="2" fillId="0" borderId="69" xfId="0" applyFont="1" applyBorder="1" applyAlignment="1">
      <alignment horizontal="left" vertical="center" wrapText="1"/>
    </xf>
    <xf numFmtId="4" fontId="2" fillId="0" borderId="10" xfId="0" applyNumberFormat="1" applyFont="1" applyBorder="1" applyAlignment="1">
      <alignment horizontal="center" vertical="center" wrapText="1"/>
    </xf>
    <xf numFmtId="0" fontId="2" fillId="5" borderId="47" xfId="2" applyFont="1" applyFill="1" applyBorder="1" applyAlignment="1">
      <alignment horizontal="center"/>
    </xf>
    <xf numFmtId="0" fontId="2" fillId="0" borderId="59" xfId="0" applyFont="1" applyBorder="1" applyAlignment="1">
      <alignment horizontal="left" vertical="center" wrapText="1"/>
    </xf>
    <xf numFmtId="0" fontId="2" fillId="0" borderId="8" xfId="0" applyFont="1" applyBorder="1" applyAlignment="1">
      <alignment horizontal="center" vertical="center"/>
    </xf>
    <xf numFmtId="4" fontId="2" fillId="0" borderId="8" xfId="0" applyNumberFormat="1" applyFont="1" applyBorder="1" applyAlignment="1">
      <alignment horizontal="center" vertical="center" wrapText="1"/>
    </xf>
    <xf numFmtId="0" fontId="42" fillId="0" borderId="1" xfId="0" applyFont="1" applyFill="1" applyBorder="1" applyAlignment="1">
      <alignment wrapText="1"/>
    </xf>
    <xf numFmtId="4" fontId="42" fillId="0" borderId="1" xfId="0" applyNumberFormat="1" applyFont="1" applyBorder="1" applyAlignment="1">
      <alignment horizontal="center"/>
    </xf>
    <xf numFmtId="0" fontId="2" fillId="0" borderId="74" xfId="0" applyFont="1" applyBorder="1" applyAlignment="1">
      <alignment vertical="justify"/>
    </xf>
    <xf numFmtId="3" fontId="2" fillId="0" borderId="37" xfId="2" applyNumberFormat="1" applyFont="1" applyBorder="1" applyAlignment="1">
      <alignment horizontal="center" vertical="center"/>
    </xf>
    <xf numFmtId="0" fontId="2" fillId="0" borderId="74" xfId="0" applyFont="1" applyBorder="1" applyAlignment="1">
      <alignment horizontal="center" vertical="center"/>
    </xf>
    <xf numFmtId="4" fontId="7" fillId="0" borderId="37" xfId="0" applyNumberFormat="1" applyFont="1" applyBorder="1" applyAlignment="1">
      <alignment horizontal="center" vertical="center"/>
    </xf>
    <xf numFmtId="4" fontId="4" fillId="0" borderId="23" xfId="2" applyNumberFormat="1" applyFont="1" applyBorder="1" applyAlignment="1">
      <alignment horizontal="center"/>
    </xf>
    <xf numFmtId="0" fontId="2" fillId="0" borderId="10" xfId="0" applyFont="1" applyBorder="1" applyAlignment="1">
      <alignment horizontal="center" vertical="center"/>
    </xf>
    <xf numFmtId="4" fontId="42" fillId="0" borderId="7" xfId="0" applyNumberFormat="1" applyFont="1" applyBorder="1" applyAlignment="1">
      <alignment horizontal="center"/>
    </xf>
    <xf numFmtId="0" fontId="42" fillId="0" borderId="1" xfId="0" applyFont="1" applyBorder="1" applyAlignment="1">
      <alignment horizontal="center" vertical="justify"/>
    </xf>
    <xf numFmtId="0" fontId="0" fillId="5" borderId="1" xfId="0" applyFont="1" applyFill="1" applyBorder="1" applyAlignment="1">
      <alignment horizontal="left"/>
    </xf>
    <xf numFmtId="0" fontId="2" fillId="0" borderId="1" xfId="2" applyFont="1" applyBorder="1" applyAlignment="1">
      <alignment horizontal="center"/>
    </xf>
    <xf numFmtId="0" fontId="0" fillId="0" borderId="1" xfId="0" applyBorder="1" applyAlignment="1">
      <alignment horizontal="center"/>
    </xf>
    <xf numFmtId="4" fontId="2" fillId="0" borderId="1" xfId="2" applyNumberFormat="1" applyFont="1" applyBorder="1" applyAlignment="1">
      <alignment horizontal="center"/>
    </xf>
    <xf numFmtId="4" fontId="2" fillId="0" borderId="1" xfId="2" applyNumberFormat="1" applyFont="1" applyBorder="1" applyAlignment="1">
      <alignment horizontal="center" vertical="center" wrapText="1"/>
    </xf>
    <xf numFmtId="0" fontId="52" fillId="0" borderId="7" xfId="4" applyBorder="1" applyAlignment="1">
      <alignment horizontal="justify"/>
    </xf>
    <xf numFmtId="0" fontId="0" fillId="0" borderId="1" xfId="0" applyBorder="1" applyAlignment="1">
      <alignment horizontal="center" vertical="center"/>
    </xf>
    <xf numFmtId="0" fontId="2" fillId="0" borderId="19" xfId="2" applyFont="1" applyBorder="1" applyAlignment="1">
      <alignment horizontal="center" vertical="center"/>
    </xf>
    <xf numFmtId="0" fontId="2" fillId="0" borderId="18" xfId="2" applyFont="1" applyBorder="1" applyAlignment="1">
      <alignment horizontal="left" vertical="center"/>
    </xf>
    <xf numFmtId="4" fontId="2" fillId="0" borderId="21" xfId="2" applyNumberFormat="1" applyFont="1" applyBorder="1" applyAlignment="1">
      <alignment horizontal="center" vertical="center"/>
    </xf>
    <xf numFmtId="0" fontId="2" fillId="0" borderId="19" xfId="2" applyFont="1" applyBorder="1" applyAlignment="1">
      <alignment horizontal="center" vertical="center" wrapText="1"/>
    </xf>
    <xf numFmtId="0" fontId="2" fillId="0" borderId="1" xfId="2" applyFont="1" applyBorder="1" applyAlignment="1">
      <alignment horizontal="left" vertical="center"/>
    </xf>
    <xf numFmtId="0" fontId="0" fillId="0" borderId="1" xfId="0" applyBorder="1" applyAlignment="1">
      <alignment vertical="center"/>
    </xf>
    <xf numFmtId="0" fontId="8" fillId="0" borderId="13" xfId="5" applyFont="1" applyFill="1" applyBorder="1" applyAlignment="1">
      <alignment horizontal="center" vertical="center" wrapText="1" shrinkToFit="1"/>
    </xf>
    <xf numFmtId="0" fontId="8" fillId="0" borderId="1" xfId="5" applyFont="1" applyFill="1" applyBorder="1" applyAlignment="1">
      <alignment horizontal="center" vertical="center" wrapText="1" shrinkToFit="1"/>
    </xf>
    <xf numFmtId="0" fontId="8" fillId="0" borderId="1" xfId="0" applyFont="1" applyFill="1" applyBorder="1" applyAlignment="1">
      <alignment horizontal="center" vertical="center" wrapText="1" shrinkToFit="1"/>
    </xf>
    <xf numFmtId="49" fontId="8" fillId="0" borderId="41" xfId="0" applyNumberFormat="1" applyFont="1" applyFill="1" applyBorder="1" applyAlignment="1">
      <alignment horizontal="center" vertical="center" wrapText="1" shrinkToFit="1"/>
    </xf>
    <xf numFmtId="0" fontId="8" fillId="0" borderId="1" xfId="2" applyFont="1" applyFill="1" applyBorder="1" applyAlignment="1">
      <alignment horizontal="center" vertical="center" wrapText="1"/>
    </xf>
    <xf numFmtId="0" fontId="8" fillId="0" borderId="22" xfId="5" applyFont="1" applyFill="1" applyBorder="1" applyAlignment="1">
      <alignment horizontal="center" vertical="center" wrapText="1" shrinkToFit="1"/>
    </xf>
    <xf numFmtId="0" fontId="8" fillId="0" borderId="23" xfId="5" applyFont="1" applyFill="1" applyBorder="1" applyAlignment="1">
      <alignment horizontal="center" vertical="center" wrapText="1" shrinkToFit="1"/>
    </xf>
    <xf numFmtId="0" fontId="8" fillId="0" borderId="23" xfId="0" applyFont="1" applyFill="1" applyBorder="1" applyAlignment="1">
      <alignment horizontal="center" vertical="center" wrapText="1" shrinkToFit="1"/>
    </xf>
    <xf numFmtId="0" fontId="31" fillId="0" borderId="13" xfId="5" applyFont="1" applyFill="1" applyBorder="1" applyAlignment="1">
      <alignment horizontal="center" vertical="center" wrapText="1" shrinkToFit="1"/>
    </xf>
    <xf numFmtId="0" fontId="31" fillId="0" borderId="1" xfId="5" applyFont="1" applyFill="1" applyBorder="1" applyAlignment="1">
      <alignment horizontal="center" vertical="center" wrapText="1" shrinkToFit="1"/>
    </xf>
    <xf numFmtId="0" fontId="31" fillId="0" borderId="1" xfId="0" applyFont="1" applyFill="1" applyBorder="1" applyAlignment="1">
      <alignment horizontal="center" vertical="center" wrapText="1" shrinkToFit="1"/>
    </xf>
    <xf numFmtId="0" fontId="31" fillId="0" borderId="1" xfId="2" applyFont="1" applyFill="1" applyBorder="1" applyAlignment="1">
      <alignment horizontal="center" vertical="center" wrapText="1"/>
    </xf>
    <xf numFmtId="0" fontId="40" fillId="0" borderId="1" xfId="2" applyFont="1" applyFill="1" applyBorder="1" applyAlignment="1">
      <alignment horizontal="center" vertical="center"/>
    </xf>
    <xf numFmtId="0" fontId="40" fillId="0" borderId="1" xfId="2" applyFont="1" applyFill="1" applyBorder="1" applyAlignment="1">
      <alignment horizontal="center" vertical="center" wrapText="1"/>
    </xf>
    <xf numFmtId="3" fontId="40" fillId="0" borderId="1" xfId="2" applyNumberFormat="1" applyFont="1" applyFill="1" applyBorder="1" applyAlignment="1">
      <alignment horizontal="center" vertical="center"/>
    </xf>
    <xf numFmtId="4" fontId="4" fillId="0" borderId="24" xfId="2" applyNumberFormat="1" applyFont="1" applyFill="1" applyBorder="1" applyAlignment="1">
      <alignment horizontal="center" vertical="center"/>
    </xf>
    <xf numFmtId="4" fontId="4" fillId="0" borderId="40" xfId="2" applyNumberFormat="1" applyFont="1" applyFill="1" applyBorder="1" applyAlignment="1">
      <alignment horizontal="center" vertical="center"/>
    </xf>
    <xf numFmtId="4" fontId="4" fillId="0" borderId="25" xfId="2" applyNumberFormat="1" applyFont="1" applyFill="1" applyBorder="1" applyAlignment="1">
      <alignment horizontal="center" vertical="center"/>
    </xf>
    <xf numFmtId="0" fontId="20" fillId="0" borderId="5" xfId="2" applyFont="1" applyFill="1" applyBorder="1" applyAlignment="1">
      <alignment horizontal="left" vertical="center"/>
    </xf>
    <xf numFmtId="0" fontId="20" fillId="0" borderId="0" xfId="2" applyFont="1" applyFill="1" applyBorder="1" applyAlignment="1">
      <alignment horizontal="left" vertical="center"/>
    </xf>
    <xf numFmtId="0" fontId="20" fillId="0" borderId="6" xfId="2" applyFont="1" applyFill="1" applyBorder="1" applyAlignment="1">
      <alignment horizontal="left" vertical="center"/>
    </xf>
    <xf numFmtId="0" fontId="4" fillId="3" borderId="32" xfId="2" applyFont="1" applyFill="1" applyBorder="1" applyAlignment="1">
      <alignment horizontal="center"/>
    </xf>
    <xf numFmtId="0" fontId="4" fillId="3" borderId="11" xfId="2" applyFont="1" applyFill="1" applyBorder="1" applyAlignment="1">
      <alignment horizontal="center"/>
    </xf>
    <xf numFmtId="0" fontId="4" fillId="3" borderId="11" xfId="2" applyFont="1" applyFill="1" applyBorder="1" applyAlignment="1">
      <alignment horizontal="center" wrapText="1"/>
    </xf>
    <xf numFmtId="0" fontId="4" fillId="3" borderId="19" xfId="2" applyFont="1" applyFill="1" applyBorder="1" applyAlignment="1">
      <alignment horizontal="center" wrapText="1"/>
    </xf>
    <xf numFmtId="0" fontId="4" fillId="3" borderId="33" xfId="2" applyFont="1" applyFill="1" applyBorder="1" applyAlignment="1">
      <alignment horizontal="center" wrapText="1"/>
    </xf>
    <xf numFmtId="0" fontId="2" fillId="0" borderId="0" xfId="2" applyFont="1" applyFill="1" applyBorder="1" applyAlignment="1">
      <alignment horizontal="left" vertical="center" wrapText="1"/>
    </xf>
    <xf numFmtId="0" fontId="4" fillId="3" borderId="38" xfId="2" applyFont="1" applyFill="1" applyBorder="1" applyAlignment="1">
      <alignment horizontal="center" wrapText="1"/>
    </xf>
    <xf numFmtId="0" fontId="4" fillId="3" borderId="10" xfId="2" applyFont="1" applyFill="1" applyBorder="1" applyAlignment="1">
      <alignment horizontal="center" wrapText="1"/>
    </xf>
    <xf numFmtId="0" fontId="4" fillId="3" borderId="39" xfId="2" applyFont="1" applyFill="1" applyBorder="1" applyAlignment="1">
      <alignment horizontal="center" wrapText="1"/>
    </xf>
    <xf numFmtId="4" fontId="4" fillId="0" borderId="1" xfId="2" applyNumberFormat="1" applyFont="1" applyBorder="1" applyAlignment="1">
      <alignment horizontal="center"/>
    </xf>
    <xf numFmtId="0" fontId="4" fillId="3" borderId="12" xfId="2" applyFont="1" applyFill="1" applyBorder="1" applyAlignment="1">
      <alignment horizontal="center" wrapText="1"/>
    </xf>
    <xf numFmtId="0" fontId="4" fillId="3" borderId="4" xfId="2" applyFont="1" applyFill="1" applyBorder="1" applyAlignment="1">
      <alignment horizontal="center" wrapText="1"/>
    </xf>
    <xf numFmtId="0" fontId="4" fillId="3" borderId="44" xfId="2" applyFont="1" applyFill="1" applyBorder="1" applyAlignment="1">
      <alignment horizontal="center" wrapText="1"/>
    </xf>
    <xf numFmtId="0" fontId="4" fillId="3" borderId="6" xfId="2" applyFont="1" applyFill="1" applyBorder="1" applyAlignment="1">
      <alignment horizontal="center" wrapText="1"/>
    </xf>
    <xf numFmtId="0" fontId="4" fillId="3" borderId="20" xfId="2" applyFont="1" applyFill="1" applyBorder="1" applyAlignment="1">
      <alignment horizontal="center"/>
    </xf>
    <xf numFmtId="0" fontId="4" fillId="3" borderId="63" xfId="2" applyFont="1" applyFill="1" applyBorder="1" applyAlignment="1">
      <alignment horizontal="center"/>
    </xf>
    <xf numFmtId="0" fontId="4" fillId="3" borderId="9" xfId="2" applyFont="1" applyFill="1" applyBorder="1" applyAlignment="1">
      <alignment horizontal="center"/>
    </xf>
    <xf numFmtId="0" fontId="4" fillId="3" borderId="10" xfId="2" applyFont="1" applyFill="1" applyBorder="1" applyAlignment="1">
      <alignment horizontal="center"/>
    </xf>
    <xf numFmtId="0" fontId="4" fillId="3" borderId="29" xfId="2" applyFont="1" applyFill="1" applyBorder="1" applyAlignment="1">
      <alignment horizontal="center"/>
    </xf>
    <xf numFmtId="4" fontId="0" fillId="5" borderId="1" xfId="0" applyNumberFormat="1" applyFont="1" applyFill="1" applyBorder="1" applyAlignment="1">
      <alignment horizontal="center"/>
    </xf>
    <xf numFmtId="0" fontId="0" fillId="5" borderId="1" xfId="0" applyFont="1" applyFill="1" applyBorder="1" applyAlignment="1">
      <alignment horizontal="left"/>
    </xf>
    <xf numFmtId="4" fontId="27" fillId="5" borderId="1" xfId="0" applyNumberFormat="1" applyFont="1" applyFill="1" applyBorder="1" applyAlignment="1">
      <alignment horizontal="center"/>
    </xf>
    <xf numFmtId="0" fontId="4" fillId="0" borderId="0" xfId="2" applyFont="1" applyBorder="1" applyAlignment="1">
      <alignment horizontal="center" wrapText="1"/>
    </xf>
    <xf numFmtId="0" fontId="4" fillId="3" borderId="9" xfId="2" applyFont="1" applyFill="1" applyBorder="1" applyAlignment="1">
      <alignment horizontal="center" vertical="center" wrapText="1"/>
    </xf>
    <xf numFmtId="0" fontId="4" fillId="3" borderId="10" xfId="2" applyFont="1" applyFill="1" applyBorder="1" applyAlignment="1">
      <alignment horizontal="center" vertical="center" wrapText="1"/>
    </xf>
    <xf numFmtId="0" fontId="4" fillId="3" borderId="11" xfId="2" applyFont="1" applyFill="1" applyBorder="1" applyAlignment="1">
      <alignment horizontal="center" vertical="center" wrapText="1"/>
    </xf>
    <xf numFmtId="0" fontId="4" fillId="3" borderId="1" xfId="2" applyFont="1" applyFill="1" applyBorder="1" applyAlignment="1">
      <alignment horizontal="center" vertical="center" wrapText="1"/>
    </xf>
    <xf numFmtId="0" fontId="4" fillId="3" borderId="45" xfId="2" applyFont="1" applyFill="1" applyBorder="1" applyAlignment="1">
      <alignment horizontal="center" vertical="center" wrapText="1"/>
    </xf>
    <xf numFmtId="0" fontId="4" fillId="3" borderId="41" xfId="2" applyFont="1" applyFill="1" applyBorder="1" applyAlignment="1">
      <alignment horizontal="center" vertical="center" wrapText="1"/>
    </xf>
    <xf numFmtId="0" fontId="4" fillId="3" borderId="57" xfId="2" applyFont="1" applyFill="1" applyBorder="1" applyAlignment="1">
      <alignment horizontal="center" vertical="center" wrapText="1"/>
    </xf>
    <xf numFmtId="0" fontId="4" fillId="3" borderId="58" xfId="2" applyFont="1" applyFill="1" applyBorder="1" applyAlignment="1">
      <alignment horizontal="center" vertical="center" wrapText="1"/>
    </xf>
    <xf numFmtId="0" fontId="13" fillId="0" borderId="1" xfId="0" applyFont="1" applyBorder="1" applyAlignment="1">
      <alignment horizontal="center"/>
    </xf>
    <xf numFmtId="0" fontId="0" fillId="5" borderId="14" xfId="0" applyFont="1" applyFill="1" applyBorder="1" applyAlignment="1">
      <alignment horizontal="left"/>
    </xf>
    <xf numFmtId="0" fontId="0" fillId="5" borderId="30" xfId="0" applyFont="1" applyFill="1" applyBorder="1" applyAlignment="1">
      <alignment horizontal="left"/>
    </xf>
    <xf numFmtId="0" fontId="4" fillId="3" borderId="1" xfId="2" applyFont="1" applyFill="1" applyBorder="1" applyAlignment="1">
      <alignment horizontal="center" wrapText="1"/>
    </xf>
    <xf numFmtId="4" fontId="0" fillId="0" borderId="14" xfId="0" applyNumberFormat="1" applyFont="1" applyBorder="1" applyAlignment="1">
      <alignment horizontal="center" vertical="center"/>
    </xf>
    <xf numFmtId="4" fontId="0" fillId="0" borderId="30" xfId="0" applyNumberFormat="1" applyFont="1" applyBorder="1" applyAlignment="1">
      <alignment horizontal="center" vertical="center"/>
    </xf>
    <xf numFmtId="4" fontId="0" fillId="0" borderId="47" xfId="0" applyNumberFormat="1" applyFont="1" applyBorder="1" applyAlignment="1">
      <alignment horizontal="center" vertical="center"/>
    </xf>
    <xf numFmtId="4" fontId="0" fillId="0" borderId="17" xfId="0" applyNumberFormat="1" applyFont="1" applyBorder="1" applyAlignment="1">
      <alignment horizontal="center" vertical="center"/>
    </xf>
    <xf numFmtId="0" fontId="2" fillId="0" borderId="1" xfId="2" applyFont="1" applyBorder="1" applyAlignment="1">
      <alignment horizontal="center"/>
    </xf>
    <xf numFmtId="4" fontId="27" fillId="0" borderId="1" xfId="0" applyNumberFormat="1" applyFont="1" applyBorder="1" applyAlignment="1">
      <alignment horizontal="center" vertical="center"/>
    </xf>
    <xf numFmtId="0" fontId="0" fillId="0" borderId="14" xfId="0" applyBorder="1" applyAlignment="1">
      <alignment horizontal="center" vertical="center" wrapText="1"/>
    </xf>
    <xf numFmtId="0" fontId="0" fillId="0" borderId="30" xfId="0" applyBorder="1" applyAlignment="1">
      <alignment horizontal="center" vertical="center" wrapText="1"/>
    </xf>
    <xf numFmtId="0" fontId="0" fillId="0" borderId="14" xfId="0" applyBorder="1" applyAlignment="1">
      <alignment horizontal="left" vertical="center" wrapText="1"/>
    </xf>
    <xf numFmtId="0" fontId="0" fillId="0" borderId="30" xfId="0" applyBorder="1" applyAlignment="1">
      <alignment horizontal="left" vertical="center" wrapText="1"/>
    </xf>
    <xf numFmtId="0" fontId="3" fillId="0" borderId="3" xfId="2" applyFont="1" applyFill="1" applyBorder="1" applyAlignment="1">
      <alignment horizontal="center"/>
    </xf>
    <xf numFmtId="0" fontId="3" fillId="0" borderId="4" xfId="2" applyFont="1" applyFill="1" applyBorder="1" applyAlignment="1">
      <alignment horizontal="center"/>
    </xf>
    <xf numFmtId="49" fontId="14" fillId="0" borderId="1" xfId="0" applyNumberFormat="1" applyFont="1" applyBorder="1" applyAlignment="1">
      <alignment horizontal="center"/>
    </xf>
    <xf numFmtId="0" fontId="14" fillId="0" borderId="1" xfId="0" applyFont="1" applyBorder="1" applyAlignment="1">
      <alignment horizontal="center"/>
    </xf>
    <xf numFmtId="0" fontId="2" fillId="0" borderId="5" xfId="2" applyFont="1" applyFill="1" applyBorder="1" applyAlignment="1">
      <alignment horizontal="left" vertical="center"/>
    </xf>
    <xf numFmtId="0" fontId="2" fillId="0" borderId="0" xfId="2" applyFont="1" applyFill="1" applyBorder="1" applyAlignment="1">
      <alignment horizontal="left" vertical="center"/>
    </xf>
    <xf numFmtId="0" fontId="2" fillId="0" borderId="6" xfId="2" applyFont="1" applyFill="1" applyBorder="1" applyAlignment="1">
      <alignment horizontal="left" vertical="center"/>
    </xf>
    <xf numFmtId="4" fontId="0" fillId="0" borderId="1" xfId="0" applyNumberFormat="1" applyFont="1" applyBorder="1" applyAlignment="1">
      <alignment horizontal="center" vertical="center"/>
    </xf>
    <xf numFmtId="0" fontId="2" fillId="0" borderId="14" xfId="2" applyFont="1" applyBorder="1" applyAlignment="1">
      <alignment horizontal="left"/>
    </xf>
    <xf numFmtId="0" fontId="2" fillId="0" borderId="30" xfId="2" applyFont="1" applyBorder="1" applyAlignment="1">
      <alignment horizontal="left"/>
    </xf>
    <xf numFmtId="4" fontId="2" fillId="0" borderId="14" xfId="2" applyNumberFormat="1" applyFont="1" applyBorder="1" applyAlignment="1">
      <alignment horizontal="center"/>
    </xf>
    <xf numFmtId="4" fontId="2" fillId="0" borderId="17" xfId="2" applyNumberFormat="1" applyFont="1" applyBorder="1" applyAlignment="1">
      <alignment horizontal="center"/>
    </xf>
    <xf numFmtId="3" fontId="2" fillId="0" borderId="14" xfId="2" applyNumberFormat="1" applyFont="1" applyBorder="1" applyAlignment="1">
      <alignment horizontal="center"/>
    </xf>
    <xf numFmtId="3" fontId="2" fillId="0" borderId="30" xfId="2" applyNumberFormat="1" applyFont="1" applyBorder="1" applyAlignment="1">
      <alignment horizontal="center"/>
    </xf>
    <xf numFmtId="0" fontId="4" fillId="3" borderId="15" xfId="2" applyFont="1" applyFill="1" applyBorder="1" applyAlignment="1">
      <alignment horizontal="center" wrapText="1"/>
    </xf>
    <xf numFmtId="0" fontId="4" fillId="3" borderId="16" xfId="2" applyFont="1" applyFill="1" applyBorder="1" applyAlignment="1">
      <alignment horizontal="center" wrapText="1"/>
    </xf>
    <xf numFmtId="0" fontId="4" fillId="3" borderId="14" xfId="2" applyFont="1" applyFill="1" applyBorder="1" applyAlignment="1">
      <alignment horizontal="center"/>
    </xf>
    <xf numFmtId="0" fontId="4" fillId="3" borderId="30" xfId="2" applyFont="1" applyFill="1" applyBorder="1" applyAlignment="1">
      <alignment horizontal="center"/>
    </xf>
    <xf numFmtId="0" fontId="0" fillId="0" borderId="1" xfId="0" applyBorder="1" applyAlignment="1">
      <alignment horizontal="center"/>
    </xf>
    <xf numFmtId="0" fontId="2" fillId="0" borderId="14" xfId="2" applyFont="1" applyBorder="1" applyAlignment="1">
      <alignment horizontal="center"/>
    </xf>
    <xf numFmtId="0" fontId="2" fillId="0" borderId="30" xfId="2" applyFont="1" applyBorder="1" applyAlignment="1">
      <alignment horizontal="center"/>
    </xf>
    <xf numFmtId="4" fontId="27" fillId="0" borderId="1" xfId="0" applyNumberFormat="1" applyFont="1" applyBorder="1" applyAlignment="1">
      <alignment horizontal="center"/>
    </xf>
    <xf numFmtId="4" fontId="0" fillId="0" borderId="1" xfId="0" applyNumberFormat="1" applyBorder="1" applyAlignment="1">
      <alignment horizontal="center"/>
    </xf>
    <xf numFmtId="4" fontId="2" fillId="0" borderId="24" xfId="2" applyNumberFormat="1" applyFont="1" applyBorder="1" applyAlignment="1">
      <alignment horizontal="center"/>
    </xf>
    <xf numFmtId="0" fontId="2" fillId="0" borderId="25" xfId="2" applyFont="1" applyBorder="1" applyAlignment="1">
      <alignment horizontal="center"/>
    </xf>
    <xf numFmtId="0" fontId="0" fillId="0" borderId="1" xfId="0" applyBorder="1" applyAlignment="1">
      <alignment horizontal="left" vertical="center"/>
    </xf>
    <xf numFmtId="0" fontId="13" fillId="0" borderId="34" xfId="0" applyFont="1" applyBorder="1" applyAlignment="1">
      <alignment horizontal="center"/>
    </xf>
    <xf numFmtId="0" fontId="13" fillId="0" borderId="23" xfId="0" applyFont="1" applyBorder="1" applyAlignment="1">
      <alignment horizontal="center"/>
    </xf>
    <xf numFmtId="0" fontId="13" fillId="0" borderId="36" xfId="0" applyFont="1" applyBorder="1" applyAlignment="1">
      <alignment horizontal="center"/>
    </xf>
    <xf numFmtId="0" fontId="0" fillId="0" borderId="14" xfId="0" applyBorder="1" applyAlignment="1">
      <alignment horizontal="center"/>
    </xf>
    <xf numFmtId="0" fontId="0" fillId="0" borderId="30" xfId="0" applyBorder="1" applyAlignment="1">
      <alignment horizontal="center"/>
    </xf>
    <xf numFmtId="4" fontId="0" fillId="0" borderId="15" xfId="0" applyNumberFormat="1" applyBorder="1" applyAlignment="1">
      <alignment horizontal="center"/>
    </xf>
    <xf numFmtId="4" fontId="0" fillId="0" borderId="16" xfId="0" applyNumberFormat="1" applyBorder="1" applyAlignment="1">
      <alignment horizontal="center"/>
    </xf>
    <xf numFmtId="0" fontId="2" fillId="0" borderId="37" xfId="2" applyFont="1" applyBorder="1" applyAlignment="1">
      <alignment horizontal="center"/>
    </xf>
    <xf numFmtId="4" fontId="0" fillId="0" borderId="14" xfId="0" applyNumberFormat="1" applyBorder="1" applyAlignment="1">
      <alignment horizontal="center"/>
    </xf>
    <xf numFmtId="4" fontId="0" fillId="0" borderId="17" xfId="0" applyNumberFormat="1" applyBorder="1" applyAlignment="1">
      <alignment horizontal="center"/>
    </xf>
    <xf numFmtId="0" fontId="13" fillId="0" borderId="14" xfId="0" applyFont="1" applyBorder="1" applyAlignment="1">
      <alignment horizontal="center"/>
    </xf>
    <xf numFmtId="0" fontId="13" fillId="0" borderId="17" xfId="0" applyFont="1" applyBorder="1" applyAlignment="1">
      <alignment horizontal="center"/>
    </xf>
    <xf numFmtId="0" fontId="13" fillId="0" borderId="24" xfId="0" applyFont="1" applyBorder="1" applyAlignment="1">
      <alignment horizontal="center"/>
    </xf>
    <xf numFmtId="0" fontId="13" fillId="0" borderId="25" xfId="0" applyFont="1" applyBorder="1" applyAlignment="1">
      <alignment horizontal="center"/>
    </xf>
    <xf numFmtId="4" fontId="0" fillId="0" borderId="1" xfId="0" applyNumberFormat="1" applyFont="1" applyBorder="1" applyAlignment="1">
      <alignment horizontal="center"/>
    </xf>
    <xf numFmtId="0" fontId="4" fillId="3" borderId="45" xfId="2" applyFont="1" applyFill="1" applyBorder="1" applyAlignment="1">
      <alignment horizontal="center" wrapText="1"/>
    </xf>
    <xf numFmtId="0" fontId="4" fillId="3" borderId="41" xfId="2" applyFont="1" applyFill="1" applyBorder="1" applyAlignment="1">
      <alignment horizontal="center" wrapText="1"/>
    </xf>
    <xf numFmtId="4" fontId="0" fillId="0" borderId="0" xfId="0" applyNumberFormat="1" applyFont="1" applyBorder="1" applyAlignment="1">
      <alignment horizontal="center"/>
    </xf>
    <xf numFmtId="4" fontId="27" fillId="0" borderId="0" xfId="0" applyNumberFormat="1" applyFont="1" applyBorder="1" applyAlignment="1">
      <alignment horizontal="center"/>
    </xf>
    <xf numFmtId="0" fontId="0" fillId="0" borderId="14" xfId="0" applyBorder="1" applyAlignment="1">
      <alignment horizontal="left" vertical="justify"/>
    </xf>
    <xf numFmtId="0" fontId="0" fillId="0" borderId="30" xfId="0" applyBorder="1" applyAlignment="1">
      <alignment horizontal="left" vertical="justify"/>
    </xf>
    <xf numFmtId="0" fontId="0" fillId="0" borderId="1" xfId="0" applyBorder="1" applyAlignment="1">
      <alignment horizontal="center" vertical="justify"/>
    </xf>
    <xf numFmtId="0" fontId="4" fillId="3" borderId="20" xfId="2" applyFont="1" applyFill="1" applyBorder="1" applyAlignment="1">
      <alignment horizontal="center" wrapText="1"/>
    </xf>
    <xf numFmtId="0" fontId="4" fillId="3" borderId="2" xfId="2" applyFont="1" applyFill="1" applyBorder="1" applyAlignment="1">
      <alignment horizontal="center" wrapText="1"/>
    </xf>
    <xf numFmtId="0" fontId="4" fillId="3" borderId="5" xfId="2" applyFont="1" applyFill="1" applyBorder="1" applyAlignment="1">
      <alignment horizontal="center" wrapText="1"/>
    </xf>
    <xf numFmtId="4" fontId="2" fillId="0" borderId="13" xfId="2" applyNumberFormat="1" applyFont="1" applyBorder="1" applyAlignment="1">
      <alignment horizontal="center"/>
    </xf>
    <xf numFmtId="4" fontId="2" fillId="0" borderId="34" xfId="2" applyNumberFormat="1" applyFont="1" applyBorder="1" applyAlignment="1">
      <alignment horizontal="center"/>
    </xf>
    <xf numFmtId="0" fontId="18" fillId="0" borderId="1" xfId="0" applyFont="1" applyBorder="1" applyAlignment="1">
      <alignment horizontal="left"/>
    </xf>
    <xf numFmtId="4" fontId="2" fillId="0" borderId="2" xfId="2" applyNumberFormat="1" applyFont="1" applyBorder="1" applyAlignment="1">
      <alignment horizontal="center"/>
    </xf>
    <xf numFmtId="4" fontId="2" fillId="0" borderId="4" xfId="2" applyNumberFormat="1" applyFont="1" applyBorder="1" applyAlignment="1">
      <alignment horizontal="center"/>
    </xf>
    <xf numFmtId="4" fontId="46" fillId="0" borderId="1" xfId="3" applyNumberFormat="1" applyFont="1" applyBorder="1" applyAlignment="1">
      <alignment horizontal="center"/>
    </xf>
    <xf numFmtId="0" fontId="19" fillId="0" borderId="15" xfId="0" applyFont="1" applyBorder="1" applyAlignment="1">
      <alignment horizontal="center"/>
    </xf>
    <xf numFmtId="0" fontId="19" fillId="0" borderId="16" xfId="0" applyFont="1" applyBorder="1" applyAlignment="1">
      <alignment horizontal="center"/>
    </xf>
    <xf numFmtId="0" fontId="0" fillId="0" borderId="1" xfId="0" applyFont="1" applyBorder="1" applyAlignment="1">
      <alignment horizontal="left"/>
    </xf>
    <xf numFmtId="0" fontId="0" fillId="0" borderId="1" xfId="0" applyFont="1" applyBorder="1" applyAlignment="1">
      <alignment horizontal="center"/>
    </xf>
    <xf numFmtId="4" fontId="18" fillId="0" borderId="41" xfId="0" applyNumberFormat="1" applyFont="1" applyBorder="1" applyAlignment="1">
      <alignment horizontal="center" vertical="center"/>
    </xf>
    <xf numFmtId="0" fontId="2" fillId="0" borderId="41" xfId="2" applyFont="1" applyBorder="1" applyAlignment="1"/>
    <xf numFmtId="0" fontId="18" fillId="0" borderId="14" xfId="0" applyFont="1" applyBorder="1" applyAlignment="1">
      <alignment horizontal="center" vertical="center" wrapText="1"/>
    </xf>
    <xf numFmtId="0" fontId="18" fillId="0" borderId="30" xfId="0" applyFont="1" applyBorder="1" applyAlignment="1">
      <alignment horizontal="center" vertical="center" wrapText="1"/>
    </xf>
    <xf numFmtId="0" fontId="18" fillId="0" borderId="47" xfId="0" applyFont="1" applyBorder="1" applyAlignment="1">
      <alignment horizontal="left" vertical="center" wrapText="1"/>
    </xf>
    <xf numFmtId="0" fontId="18" fillId="0" borderId="8" xfId="0" applyFont="1" applyBorder="1" applyAlignment="1">
      <alignment horizontal="left" vertical="center" wrapText="1"/>
    </xf>
    <xf numFmtId="4" fontId="2" fillId="0" borderId="1" xfId="2" applyNumberFormat="1" applyFont="1" applyBorder="1" applyAlignment="1">
      <alignment horizontal="center" vertical="center" wrapText="1"/>
    </xf>
    <xf numFmtId="4" fontId="2" fillId="0" borderId="34" xfId="2" applyNumberFormat="1" applyFont="1" applyBorder="1" applyAlignment="1">
      <alignment horizontal="center" vertical="center" wrapText="1"/>
    </xf>
    <xf numFmtId="0" fontId="0" fillId="0" borderId="1" xfId="0" applyBorder="1" applyAlignment="1">
      <alignment horizontal="left" vertical="justify" wrapText="1"/>
    </xf>
    <xf numFmtId="4" fontId="2" fillId="0" borderId="1" xfId="2" applyNumberFormat="1" applyFont="1" applyBorder="1" applyAlignment="1">
      <alignment horizontal="center"/>
    </xf>
    <xf numFmtId="0" fontId="18" fillId="0" borderId="1" xfId="0" applyFont="1" applyBorder="1" applyAlignment="1">
      <alignment horizontal="left" vertical="center" wrapText="1"/>
    </xf>
    <xf numFmtId="0" fontId="0" fillId="0" borderId="47" xfId="0" applyBorder="1" applyAlignment="1">
      <alignment horizontal="left"/>
    </xf>
    <xf numFmtId="0" fontId="0" fillId="0" borderId="17" xfId="0" applyBorder="1" applyAlignment="1">
      <alignment horizontal="left"/>
    </xf>
    <xf numFmtId="4" fontId="2" fillId="0" borderId="8" xfId="2" applyNumberFormat="1" applyFont="1" applyBorder="1" applyAlignment="1">
      <alignment horizontal="center"/>
    </xf>
    <xf numFmtId="0" fontId="0" fillId="0" borderId="1" xfId="0" applyBorder="1" applyAlignment="1">
      <alignment horizontal="left"/>
    </xf>
    <xf numFmtId="0" fontId="0" fillId="0" borderId="1" xfId="0" applyBorder="1" applyAlignment="1">
      <alignment horizontal="center" vertical="center" wrapText="1"/>
    </xf>
    <xf numFmtId="4" fontId="4" fillId="0" borderId="77" xfId="2" applyNumberFormat="1" applyFont="1" applyBorder="1" applyAlignment="1">
      <alignment horizontal="center"/>
    </xf>
    <xf numFmtId="4" fontId="4" fillId="0" borderId="55" xfId="2" applyNumberFormat="1" applyFont="1" applyBorder="1" applyAlignment="1">
      <alignment horizontal="center"/>
    </xf>
    <xf numFmtId="4" fontId="2" fillId="0" borderId="30" xfId="2" applyNumberFormat="1" applyFont="1" applyBorder="1" applyAlignment="1">
      <alignment horizontal="center"/>
    </xf>
    <xf numFmtId="0" fontId="2" fillId="0" borderId="47" xfId="2" applyFont="1" applyFill="1" applyBorder="1" applyAlignment="1">
      <alignment horizontal="left"/>
    </xf>
    <xf numFmtId="0" fontId="2" fillId="0" borderId="30" xfId="2" applyFont="1" applyFill="1" applyBorder="1" applyAlignment="1">
      <alignment horizontal="left"/>
    </xf>
    <xf numFmtId="0" fontId="4" fillId="3" borderId="19" xfId="2" applyFont="1" applyFill="1" applyBorder="1" applyAlignment="1">
      <alignment horizontal="center" vertical="center" wrapText="1"/>
    </xf>
    <xf numFmtId="0" fontId="4" fillId="3" borderId="48" xfId="2" applyFont="1" applyFill="1" applyBorder="1" applyAlignment="1">
      <alignment horizontal="center" vertical="center" wrapText="1"/>
    </xf>
    <xf numFmtId="0" fontId="4" fillId="3" borderId="65" xfId="2" applyFont="1" applyFill="1" applyBorder="1" applyAlignment="1">
      <alignment horizontal="center" vertical="center" wrapText="1"/>
    </xf>
    <xf numFmtId="0" fontId="2" fillId="0" borderId="5" xfId="2" applyFont="1" applyBorder="1" applyAlignment="1">
      <alignment horizontal="left" wrapText="1"/>
    </xf>
    <xf numFmtId="0" fontId="2" fillId="0" borderId="0" xfId="2" applyFont="1" applyBorder="1" applyAlignment="1">
      <alignment horizontal="left" wrapText="1"/>
    </xf>
    <xf numFmtId="0" fontId="2" fillId="0" borderId="6" xfId="2" applyFont="1" applyBorder="1" applyAlignment="1">
      <alignment horizontal="left" wrapText="1"/>
    </xf>
    <xf numFmtId="0" fontId="4" fillId="3" borderId="13" xfId="2" applyFont="1" applyFill="1" applyBorder="1" applyAlignment="1">
      <alignment horizontal="center" wrapText="1"/>
    </xf>
    <xf numFmtId="0" fontId="4" fillId="3" borderId="8" xfId="2" applyFont="1" applyFill="1" applyBorder="1" applyAlignment="1">
      <alignment horizontal="center"/>
    </xf>
    <xf numFmtId="0" fontId="4" fillId="3" borderId="34" xfId="2" applyFont="1" applyFill="1" applyBorder="1" applyAlignment="1">
      <alignment horizontal="center" wrapText="1"/>
    </xf>
    <xf numFmtId="0" fontId="2" fillId="0" borderId="5" xfId="2" applyFont="1" applyBorder="1" applyAlignment="1">
      <alignment horizontal="left" vertical="center" wrapText="1"/>
    </xf>
    <xf numFmtId="0" fontId="2" fillId="0" borderId="0" xfId="2" applyFont="1" applyBorder="1" applyAlignment="1">
      <alignment horizontal="left" vertical="center" wrapText="1"/>
    </xf>
    <xf numFmtId="0" fontId="2" fillId="0" borderId="6" xfId="2" applyFont="1" applyBorder="1" applyAlignment="1">
      <alignment horizontal="left" vertical="center" wrapText="1"/>
    </xf>
    <xf numFmtId="2" fontId="4" fillId="3" borderId="56" xfId="2" applyNumberFormat="1" applyFont="1" applyFill="1" applyBorder="1" applyAlignment="1">
      <alignment horizontal="center" vertical="center"/>
    </xf>
    <xf numFmtId="2" fontId="4" fillId="3" borderId="40" xfId="2" applyNumberFormat="1" applyFont="1" applyFill="1" applyBorder="1" applyAlignment="1">
      <alignment horizontal="center" vertical="center"/>
    </xf>
    <xf numFmtId="2" fontId="4" fillId="3" borderId="31" xfId="2" applyNumberFormat="1" applyFont="1" applyFill="1" applyBorder="1" applyAlignment="1">
      <alignment horizontal="center" vertical="center"/>
    </xf>
    <xf numFmtId="4" fontId="4" fillId="3" borderId="24" xfId="2" applyNumberFormat="1" applyFont="1" applyFill="1" applyBorder="1" applyAlignment="1">
      <alignment horizontal="center" vertical="center"/>
    </xf>
    <xf numFmtId="4" fontId="4" fillId="3" borderId="40" xfId="2" applyNumberFormat="1" applyFont="1" applyFill="1" applyBorder="1" applyAlignment="1">
      <alignment horizontal="center" vertical="center"/>
    </xf>
    <xf numFmtId="4" fontId="4" fillId="3" borderId="31" xfId="2" applyNumberFormat="1" applyFont="1" applyFill="1" applyBorder="1" applyAlignment="1">
      <alignment horizontal="center" vertical="center"/>
    </xf>
    <xf numFmtId="0" fontId="2" fillId="0" borderId="8" xfId="2" applyFont="1" applyFill="1" applyBorder="1" applyAlignment="1">
      <alignment horizontal="left"/>
    </xf>
    <xf numFmtId="4" fontId="2" fillId="0" borderId="14" xfId="2" applyNumberFormat="1" applyFont="1" applyFill="1" applyBorder="1" applyAlignment="1">
      <alignment horizontal="center"/>
    </xf>
    <xf numFmtId="4" fontId="2" fillId="0" borderId="8" xfId="2" applyNumberFormat="1" applyFont="1" applyFill="1" applyBorder="1" applyAlignment="1">
      <alignment horizontal="center"/>
    </xf>
    <xf numFmtId="4" fontId="2" fillId="0" borderId="30" xfId="2" applyNumberFormat="1" applyFont="1" applyFill="1" applyBorder="1" applyAlignment="1">
      <alignment horizontal="center"/>
    </xf>
    <xf numFmtId="0" fontId="2" fillId="0" borderId="47" xfId="2" applyFont="1" applyFill="1" applyBorder="1" applyAlignment="1">
      <alignment horizontal="left" wrapText="1"/>
    </xf>
    <xf numFmtId="0" fontId="2" fillId="0" borderId="8" xfId="2" applyFont="1" applyFill="1" applyBorder="1" applyAlignment="1">
      <alignment horizontal="left" wrapText="1"/>
    </xf>
    <xf numFmtId="4" fontId="2" fillId="0" borderId="14" xfId="2" applyNumberFormat="1" applyFont="1" applyFill="1" applyBorder="1" applyAlignment="1">
      <alignment horizontal="center" vertical="center"/>
    </xf>
    <xf numFmtId="4" fontId="2" fillId="0" borderId="8" xfId="2" applyNumberFormat="1" applyFont="1" applyFill="1" applyBorder="1" applyAlignment="1">
      <alignment horizontal="center" vertical="center"/>
    </xf>
    <xf numFmtId="4" fontId="2" fillId="0" borderId="30" xfId="2" applyNumberFormat="1" applyFont="1" applyFill="1" applyBorder="1" applyAlignment="1">
      <alignment horizontal="center" vertical="center"/>
    </xf>
    <xf numFmtId="0" fontId="4" fillId="0" borderId="47" xfId="2" applyFont="1" applyFill="1" applyBorder="1" applyAlignment="1">
      <alignment horizontal="center"/>
    </xf>
    <xf numFmtId="0" fontId="4" fillId="0" borderId="8" xfId="2" applyFont="1" applyFill="1" applyBorder="1" applyAlignment="1">
      <alignment horizontal="center"/>
    </xf>
    <xf numFmtId="0" fontId="4" fillId="0" borderId="30" xfId="2" applyFont="1" applyFill="1" applyBorder="1" applyAlignment="1">
      <alignment horizontal="center"/>
    </xf>
    <xf numFmtId="0" fontId="2" fillId="0" borderId="30" xfId="2" applyFont="1" applyFill="1" applyBorder="1" applyAlignment="1">
      <alignment horizontal="left" wrapText="1"/>
    </xf>
    <xf numFmtId="4" fontId="4" fillId="0" borderId="14" xfId="2" applyNumberFormat="1" applyFont="1" applyFill="1" applyBorder="1" applyAlignment="1">
      <alignment horizontal="center"/>
    </xf>
    <xf numFmtId="4" fontId="4" fillId="0" borderId="8" xfId="2" applyNumberFormat="1" applyFont="1" applyFill="1" applyBorder="1" applyAlignment="1">
      <alignment horizontal="center"/>
    </xf>
    <xf numFmtId="4" fontId="4" fillId="0" borderId="30" xfId="2" applyNumberFormat="1" applyFont="1" applyFill="1" applyBorder="1" applyAlignment="1">
      <alignment horizontal="center"/>
    </xf>
    <xf numFmtId="0" fontId="4" fillId="3" borderId="13" xfId="2" applyFont="1" applyFill="1" applyBorder="1" applyAlignment="1">
      <alignment horizontal="left"/>
    </xf>
    <xf numFmtId="0" fontId="4" fillId="3" borderId="1" xfId="2" applyFont="1" applyFill="1" applyBorder="1" applyAlignment="1">
      <alignment horizontal="left"/>
    </xf>
    <xf numFmtId="0" fontId="4" fillId="0" borderId="0" xfId="2" applyFont="1" applyBorder="1" applyAlignment="1">
      <alignment horizontal="center"/>
    </xf>
    <xf numFmtId="0" fontId="2" fillId="0" borderId="0" xfId="2" applyFont="1" applyFill="1" applyBorder="1" applyAlignment="1">
      <alignment horizontal="center"/>
    </xf>
    <xf numFmtId="0" fontId="4" fillId="0" borderId="2" xfId="2" applyFont="1" applyFill="1" applyBorder="1" applyAlignment="1">
      <alignment horizontal="center" vertical="center" wrapText="1"/>
    </xf>
    <xf numFmtId="0" fontId="4" fillId="0" borderId="3" xfId="2" applyFont="1" applyFill="1" applyBorder="1" applyAlignment="1">
      <alignment horizontal="center" vertical="center" wrapText="1"/>
    </xf>
    <xf numFmtId="0" fontId="4" fillId="0" borderId="46" xfId="2" applyFont="1" applyFill="1" applyBorder="1" applyAlignment="1">
      <alignment horizontal="center" vertical="center" wrapText="1"/>
    </xf>
    <xf numFmtId="0" fontId="4" fillId="0" borderId="7" xfId="2" applyFont="1" applyFill="1" applyBorder="1" applyAlignment="1">
      <alignment horizontal="center" vertical="center" wrapText="1"/>
    </xf>
    <xf numFmtId="0" fontId="4" fillId="0" borderId="11" xfId="2" applyFont="1" applyFill="1" applyBorder="1" applyAlignment="1">
      <alignment horizontal="center" vertical="center" wrapText="1"/>
    </xf>
    <xf numFmtId="0" fontId="4" fillId="0" borderId="1" xfId="2" applyFont="1" applyFill="1" applyBorder="1" applyAlignment="1">
      <alignment horizontal="center" vertical="center"/>
    </xf>
    <xf numFmtId="0" fontId="4" fillId="0" borderId="12" xfId="2" applyFont="1" applyFill="1" applyBorder="1" applyAlignment="1">
      <alignment horizontal="center" vertical="center" wrapText="1"/>
    </xf>
    <xf numFmtId="0" fontId="4" fillId="0" borderId="66" xfId="2" applyFont="1" applyFill="1" applyBorder="1" applyAlignment="1">
      <alignment horizontal="center" vertical="center" wrapText="1"/>
    </xf>
    <xf numFmtId="0" fontId="4" fillId="0" borderId="15" xfId="2" applyFont="1" applyFill="1" applyBorder="1" applyAlignment="1">
      <alignment horizontal="center" vertical="center" wrapText="1"/>
    </xf>
    <xf numFmtId="0" fontId="4" fillId="0" borderId="64" xfId="2" applyFont="1" applyFill="1" applyBorder="1" applyAlignment="1">
      <alignment horizontal="center" vertical="center" wrapText="1"/>
    </xf>
    <xf numFmtId="0" fontId="34" fillId="0" borderId="1" xfId="2" applyFont="1" applyFill="1" applyBorder="1" applyAlignment="1">
      <alignment horizontal="left" vertical="center" wrapText="1"/>
    </xf>
    <xf numFmtId="0" fontId="4" fillId="0" borderId="69" xfId="2" applyFont="1" applyBorder="1" applyAlignment="1">
      <alignment horizontal="center" vertical="center" wrapText="1"/>
    </xf>
    <xf numFmtId="0" fontId="4" fillId="0" borderId="59" xfId="2" applyFont="1" applyBorder="1" applyAlignment="1">
      <alignment horizontal="center" vertical="center" wrapText="1"/>
    </xf>
    <xf numFmtId="0" fontId="4" fillId="0" borderId="32" xfId="2" applyFont="1" applyBorder="1" applyAlignment="1">
      <alignment horizontal="center" vertical="center" wrapText="1"/>
    </xf>
    <xf numFmtId="0" fontId="4" fillId="0" borderId="33" xfId="2" applyFont="1" applyBorder="1" applyAlignment="1">
      <alignment horizontal="center" vertical="center" wrapText="1"/>
    </xf>
    <xf numFmtId="0" fontId="43" fillId="0" borderId="3" xfId="2" applyFont="1" applyBorder="1" applyAlignment="1">
      <alignment horizontal="left"/>
    </xf>
    <xf numFmtId="0" fontId="6" fillId="0" borderId="1" xfId="2" applyFont="1" applyBorder="1" applyAlignment="1">
      <alignment horizontal="center"/>
    </xf>
    <xf numFmtId="0" fontId="6" fillId="0" borderId="34" xfId="2" applyFont="1" applyBorder="1" applyAlignment="1">
      <alignment horizontal="center"/>
    </xf>
    <xf numFmtId="0" fontId="6" fillId="0" borderId="47" xfId="2" applyFont="1" applyBorder="1" applyAlignment="1">
      <alignment horizontal="center"/>
    </xf>
    <xf numFmtId="0" fontId="6" fillId="0" borderId="30" xfId="2" applyFont="1" applyBorder="1" applyAlignment="1">
      <alignment horizontal="center"/>
    </xf>
    <xf numFmtId="0" fontId="4" fillId="0" borderId="9" xfId="2" applyFont="1" applyBorder="1" applyAlignment="1">
      <alignment horizontal="center" vertical="center" wrapText="1"/>
    </xf>
    <xf numFmtId="0" fontId="4" fillId="0" borderId="10" xfId="2" applyFont="1" applyBorder="1" applyAlignment="1">
      <alignment horizontal="center" vertical="center" wrapText="1"/>
    </xf>
    <xf numFmtId="0" fontId="4" fillId="0" borderId="39" xfId="2" applyFont="1" applyBorder="1" applyAlignment="1">
      <alignment horizontal="center" vertical="center" wrapText="1"/>
    </xf>
    <xf numFmtId="0" fontId="4" fillId="0" borderId="2" xfId="2" applyFont="1" applyBorder="1" applyAlignment="1">
      <alignment horizontal="center" vertical="center" wrapText="1"/>
    </xf>
    <xf numFmtId="0" fontId="4" fillId="0" borderId="3" xfId="2" applyFont="1" applyBorder="1" applyAlignment="1">
      <alignment horizontal="center" vertical="center" wrapText="1"/>
    </xf>
    <xf numFmtId="0" fontId="4" fillId="0" borderId="4" xfId="2" applyFont="1" applyBorder="1" applyAlignment="1">
      <alignment horizontal="center" vertical="center" wrapText="1"/>
    </xf>
    <xf numFmtId="0" fontId="6" fillId="0" borderId="8" xfId="2" applyFont="1" applyBorder="1" applyAlignment="1">
      <alignment horizontal="center"/>
    </xf>
    <xf numFmtId="0" fontId="8" fillId="0" borderId="1" xfId="2" applyFont="1" applyFill="1" applyBorder="1" applyAlignment="1">
      <alignment horizontal="center" vertical="center"/>
    </xf>
    <xf numFmtId="0" fontId="8" fillId="0" borderId="69" xfId="2" applyFont="1" applyBorder="1" applyAlignment="1">
      <alignment horizontal="center" vertical="center" wrapText="1"/>
    </xf>
    <xf numFmtId="0" fontId="8" fillId="0" borderId="59" xfId="2" applyFont="1" applyBorder="1" applyAlignment="1">
      <alignment horizontal="center" vertical="center" wrapText="1"/>
    </xf>
    <xf numFmtId="0" fontId="8" fillId="0" borderId="51" xfId="2" applyFont="1" applyBorder="1" applyAlignment="1">
      <alignment horizontal="center" vertical="center"/>
    </xf>
    <xf numFmtId="0" fontId="8" fillId="0" borderId="52" xfId="2" applyFont="1" applyBorder="1" applyAlignment="1">
      <alignment horizontal="center" vertical="center"/>
    </xf>
    <xf numFmtId="0" fontId="8" fillId="0" borderId="53" xfId="2" applyFont="1" applyBorder="1" applyAlignment="1">
      <alignment horizontal="center" vertical="center"/>
    </xf>
    <xf numFmtId="0" fontId="31" fillId="0" borderId="67" xfId="2" applyFont="1" applyFill="1" applyBorder="1" applyAlignment="1">
      <alignment horizontal="center" vertical="center" wrapText="1"/>
    </xf>
    <xf numFmtId="0" fontId="31" fillId="0" borderId="68" xfId="2" applyFont="1" applyFill="1" applyBorder="1" applyAlignment="1">
      <alignment horizontal="center" vertical="center" wrapText="1"/>
    </xf>
    <xf numFmtId="0" fontId="31" fillId="0" borderId="49" xfId="2" applyFont="1" applyFill="1" applyBorder="1" applyAlignment="1">
      <alignment horizontal="center" vertical="center" wrapText="1"/>
    </xf>
    <xf numFmtId="0" fontId="31" fillId="0" borderId="45" xfId="2" applyFont="1" applyFill="1" applyBorder="1" applyAlignment="1">
      <alignment horizontal="center" vertical="center" wrapText="1"/>
    </xf>
    <xf numFmtId="0" fontId="31" fillId="0" borderId="48" xfId="2" applyFont="1" applyFill="1" applyBorder="1" applyAlignment="1">
      <alignment horizontal="center" vertical="center" wrapText="1"/>
    </xf>
    <xf numFmtId="0" fontId="31" fillId="0" borderId="50" xfId="2" applyFont="1" applyFill="1" applyBorder="1" applyAlignment="1">
      <alignment horizontal="center" vertical="center" wrapText="1"/>
    </xf>
    <xf numFmtId="0" fontId="8" fillId="0" borderId="2" xfId="2" applyFont="1" applyFill="1" applyBorder="1" applyAlignment="1">
      <alignment horizontal="center" vertical="center"/>
    </xf>
    <xf numFmtId="0" fontId="2" fillId="0" borderId="3" xfId="2" applyBorder="1"/>
    <xf numFmtId="0" fontId="2" fillId="0" borderId="4" xfId="2" applyBorder="1"/>
    <xf numFmtId="0" fontId="2" fillId="0" borderId="46" xfId="2" applyBorder="1"/>
    <xf numFmtId="0" fontId="2" fillId="0" borderId="7" xfId="2" applyBorder="1"/>
    <xf numFmtId="0" fontId="2" fillId="0" borderId="16" xfId="2" applyBorder="1"/>
    <xf numFmtId="0" fontId="8" fillId="0" borderId="13" xfId="2" applyFont="1" applyFill="1" applyBorder="1" applyAlignment="1">
      <alignment horizontal="center" vertical="center"/>
    </xf>
    <xf numFmtId="0" fontId="4" fillId="0" borderId="61" xfId="2" applyFont="1" applyBorder="1" applyAlignment="1">
      <alignment horizontal="center" vertical="center" wrapText="1"/>
    </xf>
    <xf numFmtId="0" fontId="4" fillId="0" borderId="71" xfId="2" applyFont="1" applyBorder="1" applyAlignment="1">
      <alignment horizontal="center" vertical="center" wrapText="1"/>
    </xf>
    <xf numFmtId="0" fontId="4" fillId="0" borderId="60" xfId="2" applyFont="1" applyBorder="1" applyAlignment="1">
      <alignment horizontal="center" vertical="center" wrapText="1"/>
    </xf>
    <xf numFmtId="0" fontId="8" fillId="0" borderId="34" xfId="2" applyFont="1" applyFill="1" applyBorder="1" applyAlignment="1">
      <alignment horizontal="center" vertical="center"/>
    </xf>
    <xf numFmtId="0" fontId="8" fillId="0" borderId="32" xfId="2" applyFont="1" applyFill="1" applyBorder="1" applyAlignment="1">
      <alignment horizontal="center" vertical="center"/>
    </xf>
    <xf numFmtId="0" fontId="8" fillId="0" borderId="11" xfId="2" applyFont="1" applyFill="1" applyBorder="1" applyAlignment="1">
      <alignment horizontal="center" vertical="center"/>
    </xf>
    <xf numFmtId="0" fontId="8" fillId="0" borderId="33" xfId="2" applyFont="1" applyFill="1" applyBorder="1" applyAlignment="1">
      <alignment horizontal="center" vertical="center"/>
    </xf>
    <xf numFmtId="0" fontId="37" fillId="0" borderId="1" xfId="2" applyFont="1" applyBorder="1" applyAlignment="1">
      <alignment horizontal="left"/>
    </xf>
    <xf numFmtId="0" fontId="6" fillId="0" borderId="9" xfId="2" applyFont="1" applyBorder="1" applyAlignment="1">
      <alignment horizontal="center" vertical="center" wrapText="1"/>
    </xf>
    <xf numFmtId="0" fontId="6" fillId="0" borderId="39" xfId="2" applyFont="1" applyBorder="1" applyAlignment="1">
      <alignment horizontal="center" vertical="center" wrapText="1"/>
    </xf>
    <xf numFmtId="0" fontId="6" fillId="0" borderId="47" xfId="2" applyFont="1" applyBorder="1" applyAlignment="1">
      <alignment horizontal="center" vertical="center" wrapText="1"/>
    </xf>
    <xf numFmtId="0" fontId="6" fillId="0" borderId="17" xfId="2" applyFont="1" applyBorder="1" applyAlignment="1">
      <alignment horizontal="center" vertical="center" wrapText="1"/>
    </xf>
    <xf numFmtId="0" fontId="4" fillId="0" borderId="54" xfId="2" applyFont="1" applyBorder="1" applyAlignment="1">
      <alignment horizontal="center"/>
    </xf>
    <xf numFmtId="0" fontId="4" fillId="0" borderId="37" xfId="2" applyFont="1" applyBorder="1" applyAlignment="1">
      <alignment horizontal="center"/>
    </xf>
    <xf numFmtId="0" fontId="4" fillId="0" borderId="55" xfId="2" applyFont="1" applyBorder="1" applyAlignment="1">
      <alignment horizontal="center"/>
    </xf>
    <xf numFmtId="0" fontId="8" fillId="0" borderId="9" xfId="2" applyFont="1" applyBorder="1" applyAlignment="1">
      <alignment horizontal="center"/>
    </xf>
    <xf numFmtId="0" fontId="8" fillId="0" borderId="10" xfId="2" applyFont="1" applyBorder="1" applyAlignment="1">
      <alignment horizontal="center"/>
    </xf>
    <xf numFmtId="0" fontId="8" fillId="0" borderId="39" xfId="2" applyFont="1" applyBorder="1" applyAlignment="1">
      <alignment horizontal="center"/>
    </xf>
    <xf numFmtId="0" fontId="53" fillId="6" borderId="27" xfId="0" applyFont="1" applyFill="1" applyBorder="1" applyAlignment="1">
      <alignment horizontal="center"/>
    </xf>
    <xf numFmtId="0" fontId="54" fillId="7" borderId="32" xfId="5" applyFont="1" applyFill="1" applyBorder="1" applyAlignment="1">
      <alignment horizontal="center" vertical="center"/>
    </xf>
    <xf numFmtId="0" fontId="54" fillId="7" borderId="22" xfId="5" applyFont="1" applyFill="1" applyBorder="1" applyAlignment="1">
      <alignment horizontal="center" vertical="center"/>
    </xf>
    <xf numFmtId="0" fontId="54" fillId="7" borderId="11" xfId="5" applyFont="1" applyFill="1" applyBorder="1" applyAlignment="1">
      <alignment horizontal="center" vertical="center"/>
    </xf>
    <xf numFmtId="0" fontId="54" fillId="7" borderId="23" xfId="5" applyFont="1" applyFill="1" applyBorder="1" applyAlignment="1">
      <alignment horizontal="center" vertical="center"/>
    </xf>
    <xf numFmtId="0" fontId="54" fillId="7" borderId="11" xfId="5" applyFont="1" applyFill="1" applyBorder="1" applyAlignment="1">
      <alignment horizontal="center" vertical="center" wrapText="1"/>
    </xf>
    <xf numFmtId="0" fontId="54" fillId="7" borderId="23" xfId="5" applyFont="1" applyFill="1" applyBorder="1" applyAlignment="1">
      <alignment horizontal="center" vertical="center" wrapText="1"/>
    </xf>
    <xf numFmtId="49" fontId="54" fillId="7" borderId="11" xfId="5" applyNumberFormat="1" applyFont="1" applyFill="1" applyBorder="1" applyAlignment="1">
      <alignment horizontal="center" vertical="center" wrapText="1"/>
    </xf>
    <xf numFmtId="49" fontId="54" fillId="7" borderId="23" xfId="5" applyNumberFormat="1" applyFont="1" applyFill="1" applyBorder="1" applyAlignment="1">
      <alignment horizontal="center" vertical="center"/>
    </xf>
    <xf numFmtId="49" fontId="55" fillId="7" borderId="11" xfId="5" applyNumberFormat="1" applyFont="1" applyFill="1" applyBorder="1" applyAlignment="1">
      <alignment horizontal="center" vertical="center" wrapText="1"/>
    </xf>
    <xf numFmtId="49" fontId="55" fillId="7" borderId="23" xfId="5" applyNumberFormat="1" applyFont="1" applyFill="1" applyBorder="1" applyAlignment="1">
      <alignment horizontal="center" vertical="center" wrapText="1"/>
    </xf>
    <xf numFmtId="49" fontId="54" fillId="7" borderId="23" xfId="5" applyNumberFormat="1" applyFont="1" applyFill="1" applyBorder="1" applyAlignment="1">
      <alignment horizontal="center" vertical="center" wrapText="1"/>
    </xf>
  </cellXfs>
  <cellStyles count="6">
    <cellStyle name="Köprü" xfId="4" builtinId="8"/>
    <cellStyle name="Normal" xfId="0" builtinId="0"/>
    <cellStyle name="Normal 2" xfId="1"/>
    <cellStyle name="Normal 3" xfId="2"/>
    <cellStyle name="Normal_KÖYDES MALİYE 2. ETAP 6.VE SON DİLİM DİLİM (ABDULLAH( 2" xfId="5"/>
    <cellStyle name="ParaBirimi" xfId="3" builtinId="4"/>
  </cellStyles>
  <dxfs count="0"/>
  <tableStyles count="0" defaultTableStyle="TableStyleMedium2" defaultPivotStyle="PivotStyleLight16"/>
  <colors>
    <mruColors>
      <color rgb="FF8F2980"/>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UZENLI%20VERI%20VE%20BILGILER/EL%20VER&#304;LER&#304;/HS%2019%20Kas&#305;m%2007/09%20A&#287;ustos/Documents%20and%20Settings/meltem/Local%20Settings/Temporary%20Internet%20Files/Content.IE5/07QNU1I7/odemelerdengesi.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timur-/Desktop/DUZENLI%20VERI%20VE%20BILGILER/EL%20VER&#304;LER&#304;/HS%2019%20Kas&#305;m%2007/09%20A&#287;ustos/Documents%20and%20Settings/meltem/Local%20Settings/Temporary%20Internet%20Files/Content.IE5/07QNU1I7/odemelerdengesi.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CINDEKILER"/>
      <sheetName val="1"/>
      <sheetName val="2"/>
      <sheetName val="3"/>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29"/>
      <sheetName val="30"/>
      <sheetName val="31"/>
      <sheetName val="32"/>
      <sheetName val="33"/>
      <sheetName val="34"/>
      <sheetName val="35"/>
      <sheetName val="36"/>
      <sheetName val="37"/>
      <sheetName val="38"/>
      <sheetName val="39"/>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CINDEKILER"/>
      <sheetName val="1"/>
      <sheetName val="2"/>
      <sheetName val="3"/>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29"/>
      <sheetName val="30"/>
      <sheetName val="31"/>
      <sheetName val="32"/>
      <sheetName val="33"/>
      <sheetName val="34"/>
      <sheetName val="35"/>
      <sheetName val="36"/>
      <sheetName val="37"/>
      <sheetName val="38"/>
      <sheetName val="39"/>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Set>
  </externalBook>
</externalLink>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hyperlink" Target="mailto:hudanulvi@hotmail.com" TargetMode="Externa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C16"/>
  <sheetViews>
    <sheetView workbookViewId="0">
      <selection activeCell="G10" sqref="G10"/>
    </sheetView>
  </sheetViews>
  <sheetFormatPr defaultRowHeight="15"/>
  <cols>
    <col min="2" max="2" width="26.140625" customWidth="1"/>
    <col min="3" max="3" width="28.28515625" customWidth="1"/>
  </cols>
  <sheetData>
    <row r="1" spans="1:3" ht="20.100000000000001" customHeight="1">
      <c r="A1" s="724" t="s">
        <v>0</v>
      </c>
      <c r="B1" s="725" t="s">
        <v>1</v>
      </c>
      <c r="C1" s="726" t="s">
        <v>254</v>
      </c>
    </row>
    <row r="2" spans="1:3" ht="20.100000000000001" customHeight="1">
      <c r="A2" s="724"/>
      <c r="B2" s="725"/>
      <c r="C2" s="726"/>
    </row>
    <row r="3" spans="1:3" ht="20.100000000000001" customHeight="1">
      <c r="A3" s="500"/>
      <c r="B3" s="501"/>
      <c r="C3" s="502"/>
    </row>
    <row r="4" spans="1:3" ht="20.100000000000001" customHeight="1">
      <c r="A4" s="405" t="s">
        <v>4</v>
      </c>
      <c r="B4" s="406" t="s">
        <v>97</v>
      </c>
      <c r="C4" s="598">
        <f>C15+C14+C13+C12+C11+C10+C9+C8+C7+C6+C5</f>
        <v>50657442</v>
      </c>
    </row>
    <row r="5" spans="1:3" ht="20.100000000000001" customHeight="1">
      <c r="A5" s="403" t="s">
        <v>4</v>
      </c>
      <c r="B5" s="404" t="s">
        <v>3</v>
      </c>
      <c r="C5" s="599">
        <v>10490000</v>
      </c>
    </row>
    <row r="6" spans="1:3" ht="20.100000000000001" customHeight="1">
      <c r="A6" s="403" t="s">
        <v>4</v>
      </c>
      <c r="B6" s="404" t="s">
        <v>5</v>
      </c>
      <c r="C6" s="599">
        <v>764734</v>
      </c>
    </row>
    <row r="7" spans="1:3" ht="20.100000000000001" customHeight="1">
      <c r="A7" s="403" t="s">
        <v>4</v>
      </c>
      <c r="B7" s="404" t="s">
        <v>6</v>
      </c>
      <c r="C7" s="599">
        <v>1359307</v>
      </c>
    </row>
    <row r="8" spans="1:3" ht="20.100000000000001" customHeight="1">
      <c r="A8" s="403" t="s">
        <v>4</v>
      </c>
      <c r="B8" s="404" t="s">
        <v>7</v>
      </c>
      <c r="C8" s="599">
        <v>1784537</v>
      </c>
    </row>
    <row r="9" spans="1:3" ht="20.100000000000001" customHeight="1">
      <c r="A9" s="403" t="s">
        <v>4</v>
      </c>
      <c r="B9" s="404" t="s">
        <v>8</v>
      </c>
      <c r="C9" s="599">
        <v>6649854</v>
      </c>
    </row>
    <row r="10" spans="1:3" ht="20.100000000000001" customHeight="1">
      <c r="A10" s="403" t="s">
        <v>4</v>
      </c>
      <c r="B10" s="404" t="s">
        <v>9</v>
      </c>
      <c r="C10" s="599">
        <v>6377995</v>
      </c>
    </row>
    <row r="11" spans="1:3" ht="20.100000000000001" customHeight="1">
      <c r="A11" s="403" t="s">
        <v>4</v>
      </c>
      <c r="B11" s="404" t="s">
        <v>10</v>
      </c>
      <c r="C11" s="599">
        <v>2584389</v>
      </c>
    </row>
    <row r="12" spans="1:3" ht="20.100000000000001" customHeight="1">
      <c r="A12" s="403" t="s">
        <v>4</v>
      </c>
      <c r="B12" s="404" t="s">
        <v>11</v>
      </c>
      <c r="C12" s="599">
        <v>6409239</v>
      </c>
    </row>
    <row r="13" spans="1:3" ht="20.100000000000001" customHeight="1">
      <c r="A13" s="403" t="s">
        <v>4</v>
      </c>
      <c r="B13" s="404" t="s">
        <v>12</v>
      </c>
      <c r="C13" s="599">
        <v>5190127</v>
      </c>
    </row>
    <row r="14" spans="1:3" ht="20.100000000000001" customHeight="1">
      <c r="A14" s="403" t="s">
        <v>4</v>
      </c>
      <c r="B14" s="404" t="s">
        <v>13</v>
      </c>
      <c r="C14" s="599">
        <v>3422221</v>
      </c>
    </row>
    <row r="15" spans="1:3" ht="20.100000000000001" customHeight="1">
      <c r="A15" s="403" t="s">
        <v>4</v>
      </c>
      <c r="B15" s="404" t="s">
        <v>14</v>
      </c>
      <c r="C15" s="599">
        <v>5625039</v>
      </c>
    </row>
    <row r="16" spans="1:3" ht="15.75">
      <c r="A16" s="503"/>
      <c r="B16" s="504"/>
      <c r="C16" s="505"/>
    </row>
  </sheetData>
  <mergeCells count="3">
    <mergeCell ref="A1:A2"/>
    <mergeCell ref="B1:B2"/>
    <mergeCell ref="C1:C2"/>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11">
    <tabColor rgb="FFFFFF00"/>
    <pageSetUpPr fitToPage="1"/>
  </sheetPr>
  <dimension ref="A1:K131"/>
  <sheetViews>
    <sheetView topLeftCell="A91" workbookViewId="0">
      <selection activeCell="G105" sqref="G105"/>
    </sheetView>
  </sheetViews>
  <sheetFormatPr defaultRowHeight="15"/>
  <cols>
    <col min="1" max="1" width="6.140625" customWidth="1"/>
    <col min="2" max="2" width="19.28515625" customWidth="1"/>
    <col min="3" max="3" width="21" customWidth="1"/>
    <col min="4" max="4" width="13.140625" customWidth="1"/>
    <col min="5" max="5" width="31.7109375" customWidth="1"/>
    <col min="6" max="6" width="23.85546875" customWidth="1"/>
    <col min="7" max="7" width="15.28515625" customWidth="1"/>
    <col min="8" max="8" width="14.85546875" customWidth="1"/>
    <col min="9" max="9" width="1" customWidth="1"/>
  </cols>
  <sheetData>
    <row r="1" spans="1:9" ht="15.75">
      <c r="A1" s="3" t="s">
        <v>16</v>
      </c>
      <c r="B1" s="4"/>
      <c r="C1" s="4"/>
      <c r="D1" s="4"/>
      <c r="E1" s="4"/>
      <c r="F1" s="4"/>
      <c r="G1" s="4"/>
      <c r="H1" s="4"/>
      <c r="I1" s="5"/>
    </row>
    <row r="2" spans="1:9">
      <c r="A2" s="755" t="s">
        <v>253</v>
      </c>
      <c r="B2" s="755"/>
      <c r="C2" s="755"/>
      <c r="D2" s="755"/>
      <c r="E2" s="755"/>
      <c r="F2" s="755"/>
      <c r="G2" s="755"/>
      <c r="H2" s="755"/>
      <c r="I2" s="8"/>
    </row>
    <row r="3" spans="1:9">
      <c r="A3" s="755"/>
      <c r="B3" s="755"/>
      <c r="C3" s="755"/>
      <c r="D3" s="755"/>
      <c r="E3" s="755"/>
      <c r="F3" s="755"/>
      <c r="G3" s="755"/>
      <c r="H3" s="755"/>
      <c r="I3" s="8"/>
    </row>
    <row r="4" spans="1:9">
      <c r="A4" s="755"/>
      <c r="B4" s="755"/>
      <c r="C4" s="755"/>
      <c r="D4" s="755"/>
      <c r="E4" s="755"/>
      <c r="F4" s="755"/>
      <c r="G4" s="755"/>
      <c r="H4" s="755"/>
      <c r="I4" s="8"/>
    </row>
    <row r="5" spans="1:9">
      <c r="A5" s="147"/>
      <c r="B5" s="147"/>
      <c r="C5" s="147"/>
      <c r="D5" s="147"/>
      <c r="E5" s="147"/>
      <c r="F5" s="147"/>
      <c r="G5" s="147"/>
      <c r="H5" s="147"/>
      <c r="I5" s="8"/>
    </row>
    <row r="6" spans="1:9">
      <c r="A6" s="10" t="s">
        <v>0</v>
      </c>
      <c r="B6" s="11"/>
      <c r="C6" s="222" t="s">
        <v>4</v>
      </c>
      <c r="D6" s="10"/>
      <c r="E6" s="13" t="s">
        <v>17</v>
      </c>
      <c r="F6" s="10"/>
      <c r="G6" s="10"/>
      <c r="H6" s="13"/>
      <c r="I6" s="14"/>
    </row>
    <row r="7" spans="1:9">
      <c r="A7" s="10" t="s">
        <v>1</v>
      </c>
      <c r="B7" s="11"/>
      <c r="C7" s="234" t="s">
        <v>12</v>
      </c>
      <c r="D7" s="10"/>
      <c r="E7" s="13" t="s">
        <v>18</v>
      </c>
      <c r="F7" s="764" t="s">
        <v>131</v>
      </c>
      <c r="G7" s="804"/>
      <c r="H7" s="10"/>
      <c r="I7" s="14"/>
    </row>
    <row r="8" spans="1:9">
      <c r="A8" s="10" t="s">
        <v>98</v>
      </c>
      <c r="B8" s="10"/>
      <c r="C8" s="235">
        <v>5190127</v>
      </c>
      <c r="D8" s="10" t="s">
        <v>19</v>
      </c>
      <c r="E8" s="13" t="s">
        <v>20</v>
      </c>
      <c r="F8" s="764" t="s">
        <v>123</v>
      </c>
      <c r="G8" s="804"/>
      <c r="H8" s="10"/>
      <c r="I8" s="14"/>
    </row>
    <row r="9" spans="1:9">
      <c r="A9" s="10"/>
      <c r="B9" s="10"/>
      <c r="C9" s="10"/>
      <c r="D9" s="10"/>
      <c r="E9" s="13" t="s">
        <v>21</v>
      </c>
      <c r="F9" s="764">
        <v>397</v>
      </c>
      <c r="G9" s="804"/>
      <c r="H9" s="10"/>
      <c r="I9" s="14"/>
    </row>
    <row r="10" spans="1:9" ht="15.75" thickBot="1">
      <c r="A10" s="10"/>
      <c r="B10" s="10"/>
      <c r="C10" s="10"/>
      <c r="D10" s="10"/>
      <c r="E10" s="13" t="s">
        <v>22</v>
      </c>
      <c r="F10" s="805">
        <v>5890116355</v>
      </c>
      <c r="G10" s="806"/>
      <c r="H10" s="10"/>
      <c r="I10" s="14"/>
    </row>
    <row r="11" spans="1:9" ht="15.75" thickBot="1">
      <c r="A11" s="16"/>
      <c r="B11" s="16"/>
      <c r="C11" s="16"/>
      <c r="D11" s="16"/>
      <c r="E11" s="16"/>
      <c r="F11" s="16"/>
      <c r="G11" s="16"/>
      <c r="H11" s="16"/>
      <c r="I11" s="8"/>
    </row>
    <row r="12" spans="1:9" ht="15.75" thickBot="1">
      <c r="A12" s="17"/>
      <c r="B12" s="18" t="s">
        <v>23</v>
      </c>
      <c r="C12" s="19"/>
      <c r="D12" s="19"/>
      <c r="E12" s="19"/>
      <c r="F12" s="19"/>
      <c r="G12" s="19"/>
      <c r="H12" s="20"/>
      <c r="I12" s="8"/>
    </row>
    <row r="13" spans="1:9">
      <c r="A13" s="7"/>
      <c r="B13" s="756" t="s">
        <v>24</v>
      </c>
      <c r="C13" s="757"/>
      <c r="D13" s="758" t="s">
        <v>99</v>
      </c>
      <c r="E13" s="758" t="s">
        <v>75</v>
      </c>
      <c r="F13" s="760" t="s">
        <v>76</v>
      </c>
      <c r="G13" s="760" t="s">
        <v>100</v>
      </c>
      <c r="H13" s="762" t="s">
        <v>27</v>
      </c>
      <c r="I13" s="8"/>
    </row>
    <row r="14" spans="1:9" ht="38.25">
      <c r="A14" s="7"/>
      <c r="B14" s="153" t="s">
        <v>102</v>
      </c>
      <c r="C14" s="139" t="s">
        <v>103</v>
      </c>
      <c r="D14" s="759"/>
      <c r="E14" s="759"/>
      <c r="F14" s="761"/>
      <c r="G14" s="761"/>
      <c r="H14" s="763"/>
      <c r="I14" s="8"/>
    </row>
    <row r="15" spans="1:9">
      <c r="A15" s="7"/>
      <c r="B15" s="22" t="s">
        <v>458</v>
      </c>
      <c r="C15" s="22"/>
      <c r="D15" s="138">
        <v>648</v>
      </c>
      <c r="E15" s="369" t="s">
        <v>459</v>
      </c>
      <c r="F15" s="362" t="s">
        <v>275</v>
      </c>
      <c r="G15" s="356" t="s">
        <v>460</v>
      </c>
      <c r="H15" s="241">
        <v>300000</v>
      </c>
      <c r="I15" s="8"/>
    </row>
    <row r="16" spans="1:9">
      <c r="A16" s="7"/>
      <c r="B16" s="22" t="s">
        <v>461</v>
      </c>
      <c r="C16" s="22"/>
      <c r="D16" s="138">
        <v>406</v>
      </c>
      <c r="E16" s="561" t="s">
        <v>462</v>
      </c>
      <c r="F16" s="701" t="s">
        <v>275</v>
      </c>
      <c r="G16" s="700" t="s">
        <v>460</v>
      </c>
      <c r="H16" s="241">
        <v>250000</v>
      </c>
      <c r="I16" s="8"/>
    </row>
    <row r="17" spans="1:10">
      <c r="A17" s="7"/>
      <c r="B17" s="22" t="s">
        <v>463</v>
      </c>
      <c r="C17" s="22"/>
      <c r="D17" s="138">
        <v>386</v>
      </c>
      <c r="E17" s="561" t="s">
        <v>468</v>
      </c>
      <c r="F17" s="701" t="s">
        <v>275</v>
      </c>
      <c r="G17" s="700" t="s">
        <v>460</v>
      </c>
      <c r="H17" s="702">
        <v>200000</v>
      </c>
      <c r="I17" s="8"/>
    </row>
    <row r="18" spans="1:10">
      <c r="A18" s="7"/>
      <c r="B18" s="22"/>
      <c r="C18" s="518"/>
      <c r="D18" s="138"/>
      <c r="E18" s="441"/>
      <c r="F18" s="538"/>
      <c r="G18" s="507"/>
      <c r="H18" s="469"/>
      <c r="I18" s="8"/>
    </row>
    <row r="19" spans="1:10">
      <c r="A19" s="7"/>
      <c r="B19" s="22"/>
      <c r="C19" s="22"/>
      <c r="D19" s="138"/>
      <c r="E19" s="441"/>
      <c r="F19" s="138"/>
      <c r="G19" s="507"/>
      <c r="H19" s="241"/>
      <c r="I19" s="8"/>
    </row>
    <row r="20" spans="1:10">
      <c r="A20" s="7"/>
      <c r="B20" s="22"/>
      <c r="C20" s="22"/>
      <c r="D20" s="138"/>
      <c r="E20" s="441"/>
      <c r="F20" s="507"/>
      <c r="G20" s="507"/>
      <c r="H20" s="469"/>
      <c r="I20" s="8"/>
    </row>
    <row r="21" spans="1:10">
      <c r="A21" s="7"/>
      <c r="B21" s="441"/>
      <c r="C21" s="441"/>
      <c r="D21" s="468"/>
      <c r="E21" s="441"/>
      <c r="F21" s="507"/>
      <c r="G21" s="507"/>
      <c r="H21" s="469"/>
      <c r="I21" s="8"/>
    </row>
    <row r="22" spans="1:10">
      <c r="A22" s="7"/>
      <c r="B22" s="441"/>
      <c r="C22" s="441"/>
      <c r="D22" s="468"/>
      <c r="E22" s="441"/>
      <c r="F22" s="507"/>
      <c r="G22" s="507"/>
      <c r="H22" s="510"/>
      <c r="I22" s="8"/>
    </row>
    <row r="23" spans="1:10">
      <c r="A23" s="7"/>
      <c r="B23" s="441"/>
      <c r="C23" s="441"/>
      <c r="D23" s="507"/>
      <c r="E23" s="441"/>
      <c r="F23" s="507"/>
      <c r="G23" s="507"/>
      <c r="H23" s="510"/>
      <c r="I23" s="8"/>
    </row>
    <row r="24" spans="1:10">
      <c r="A24" s="7"/>
      <c r="B24" s="441"/>
      <c r="C24" s="441"/>
      <c r="D24" s="507"/>
      <c r="E24" s="441"/>
      <c r="F24" s="507"/>
      <c r="G24" s="507"/>
      <c r="H24" s="510"/>
      <c r="I24" s="8"/>
    </row>
    <row r="25" spans="1:10">
      <c r="A25" s="7"/>
      <c r="B25" s="22"/>
      <c r="C25" s="22"/>
      <c r="D25" s="22"/>
      <c r="E25" s="22"/>
      <c r="F25" s="479"/>
      <c r="G25" s="479"/>
      <c r="H25" s="466"/>
      <c r="I25" s="8"/>
    </row>
    <row r="26" spans="1:10">
      <c r="A26" s="7"/>
      <c r="B26" s="22"/>
      <c r="C26" s="22"/>
      <c r="D26" s="22"/>
      <c r="E26" s="22"/>
      <c r="F26" s="479" t="s">
        <v>248</v>
      </c>
      <c r="G26" s="479"/>
      <c r="H26" s="519">
        <f>SUM(H15:H25)</f>
        <v>750000</v>
      </c>
      <c r="I26" s="8"/>
    </row>
    <row r="27" spans="1:10">
      <c r="A27" s="7"/>
      <c r="B27" s="210" t="s">
        <v>154</v>
      </c>
      <c r="C27" s="172"/>
      <c r="D27" s="172"/>
      <c r="E27" s="172"/>
      <c r="F27" s="172"/>
      <c r="G27" s="172"/>
      <c r="H27" s="175"/>
      <c r="I27" s="175"/>
      <c r="J27" s="176"/>
    </row>
    <row r="28" spans="1:10">
      <c r="A28" s="7"/>
      <c r="B28" s="210" t="s">
        <v>264</v>
      </c>
      <c r="C28" s="173"/>
      <c r="D28" s="173"/>
      <c r="E28" s="173"/>
      <c r="F28" s="173"/>
      <c r="G28" s="173"/>
      <c r="H28" s="174"/>
      <c r="I28" s="175"/>
      <c r="J28" s="176"/>
    </row>
    <row r="29" spans="1:10">
      <c r="A29" s="7"/>
      <c r="B29" s="211" t="s">
        <v>155</v>
      </c>
      <c r="C29" s="173"/>
      <c r="D29" s="173"/>
      <c r="E29" s="173"/>
      <c r="F29" s="173"/>
      <c r="G29" s="173"/>
      <c r="H29" s="174"/>
      <c r="I29" s="175"/>
      <c r="J29" s="176"/>
    </row>
    <row r="30" spans="1:10">
      <c r="A30" s="7"/>
      <c r="B30" s="172" t="s">
        <v>156</v>
      </c>
      <c r="C30" s="173"/>
      <c r="D30" s="173"/>
      <c r="E30" s="173"/>
      <c r="F30" s="173"/>
      <c r="G30" s="173"/>
      <c r="H30" s="174"/>
      <c r="I30" s="175"/>
      <c r="J30" s="176"/>
    </row>
    <row r="31" spans="1:10">
      <c r="A31" s="7"/>
      <c r="B31" s="177" t="s">
        <v>256</v>
      </c>
      <c r="C31" s="173"/>
      <c r="D31" s="173"/>
      <c r="E31" s="173"/>
      <c r="F31" s="173"/>
      <c r="G31" s="173"/>
      <c r="H31" s="174"/>
      <c r="I31" s="175"/>
      <c r="J31" s="176"/>
    </row>
    <row r="32" spans="1:10">
      <c r="A32" s="7"/>
      <c r="B32" s="177" t="s">
        <v>157</v>
      </c>
      <c r="C32" s="173"/>
      <c r="D32" s="173"/>
      <c r="E32" s="173"/>
      <c r="F32" s="173"/>
      <c r="G32" s="173"/>
      <c r="H32" s="174"/>
      <c r="I32" s="175"/>
      <c r="J32" s="176"/>
    </row>
    <row r="33" spans="1:10">
      <c r="A33" s="7"/>
      <c r="B33" s="172" t="s">
        <v>260</v>
      </c>
      <c r="C33" s="173"/>
      <c r="D33" s="173"/>
      <c r="E33" s="173"/>
      <c r="F33" s="173"/>
      <c r="G33" s="173"/>
      <c r="H33" s="174"/>
      <c r="I33" s="175"/>
      <c r="J33" s="176"/>
    </row>
    <row r="34" spans="1:10">
      <c r="A34" s="7"/>
      <c r="B34" s="172" t="s">
        <v>106</v>
      </c>
      <c r="C34" s="173"/>
      <c r="D34" s="173"/>
      <c r="E34" s="173"/>
      <c r="F34" s="173"/>
      <c r="G34" s="173"/>
      <c r="H34" s="174"/>
      <c r="I34" s="175"/>
      <c r="J34" s="176"/>
    </row>
    <row r="35" spans="1:10">
      <c r="A35" s="7"/>
      <c r="B35" s="172" t="s">
        <v>158</v>
      </c>
      <c r="C35" s="173"/>
      <c r="D35" s="173"/>
      <c r="E35" s="173"/>
      <c r="F35" s="173"/>
      <c r="G35" s="173"/>
      <c r="H35" s="174"/>
      <c r="I35" s="175"/>
      <c r="J35" s="176"/>
    </row>
    <row r="36" spans="1:10">
      <c r="A36" s="7"/>
      <c r="B36" s="181" t="s">
        <v>144</v>
      </c>
      <c r="C36" s="182"/>
      <c r="D36" s="182"/>
      <c r="E36" s="182"/>
      <c r="F36" s="182"/>
      <c r="G36" s="182"/>
      <c r="H36" s="183"/>
      <c r="I36" s="184"/>
      <c r="J36" s="185"/>
    </row>
    <row r="37" spans="1:10">
      <c r="A37" s="7"/>
      <c r="B37" s="181" t="s">
        <v>145</v>
      </c>
      <c r="C37" s="182"/>
      <c r="D37" s="182"/>
      <c r="E37" s="182"/>
      <c r="F37" s="182"/>
      <c r="G37" s="182"/>
      <c r="H37" s="183"/>
      <c r="I37" s="184"/>
      <c r="J37" s="185"/>
    </row>
    <row r="38" spans="1:10">
      <c r="A38" s="7"/>
      <c r="B38" s="172" t="s">
        <v>110</v>
      </c>
      <c r="C38" s="173"/>
      <c r="D38" s="173"/>
      <c r="E38" s="182"/>
      <c r="F38" s="182"/>
      <c r="G38" s="182"/>
      <c r="H38" s="183"/>
      <c r="I38" s="184"/>
      <c r="J38" s="185"/>
    </row>
    <row r="39" spans="1:10">
      <c r="A39" s="7"/>
      <c r="B39" s="172" t="s">
        <v>161</v>
      </c>
      <c r="C39" s="173"/>
      <c r="D39" s="173"/>
      <c r="E39" s="173"/>
      <c r="F39" s="173"/>
      <c r="G39" s="173"/>
      <c r="H39" s="174"/>
      <c r="I39" s="175"/>
      <c r="J39" s="176"/>
    </row>
    <row r="40" spans="1:10" ht="15.75" thickBot="1">
      <c r="A40" s="7"/>
      <c r="B40" s="172" t="s">
        <v>162</v>
      </c>
      <c r="C40" s="173"/>
      <c r="D40" s="173"/>
      <c r="E40" s="173"/>
      <c r="F40" s="173"/>
      <c r="G40" s="173"/>
      <c r="H40" s="174"/>
      <c r="I40" s="175"/>
      <c r="J40" s="176"/>
    </row>
    <row r="41" spans="1:10">
      <c r="A41" s="17"/>
      <c r="B41" s="18" t="s">
        <v>31</v>
      </c>
      <c r="C41" s="19"/>
      <c r="D41" s="19"/>
      <c r="E41" s="19" t="s">
        <v>12</v>
      </c>
      <c r="F41" s="19"/>
      <c r="G41" s="19"/>
      <c r="H41" s="20"/>
      <c r="I41" s="8"/>
    </row>
    <row r="42" spans="1:10" ht="15.75" thickBot="1">
      <c r="A42" s="7"/>
      <c r="B42" s="10"/>
      <c r="C42" s="16"/>
      <c r="D42" s="16"/>
      <c r="E42" s="16"/>
      <c r="F42" s="16"/>
      <c r="G42" s="16"/>
      <c r="H42" s="8"/>
      <c r="I42" s="8"/>
    </row>
    <row r="43" spans="1:10">
      <c r="A43" s="7"/>
      <c r="B43" s="749" t="s">
        <v>24</v>
      </c>
      <c r="C43" s="750"/>
      <c r="D43" s="751"/>
      <c r="E43" s="735" t="s">
        <v>25</v>
      </c>
      <c r="F43" s="735" t="s">
        <v>26</v>
      </c>
      <c r="G43" s="743" t="s">
        <v>27</v>
      </c>
      <c r="H43" s="744"/>
      <c r="I43" s="8"/>
    </row>
    <row r="44" spans="1:10">
      <c r="A44" s="7"/>
      <c r="B44" s="159" t="s">
        <v>28</v>
      </c>
      <c r="C44" s="747" t="s">
        <v>29</v>
      </c>
      <c r="D44" s="748"/>
      <c r="E44" s="767"/>
      <c r="F44" s="767"/>
      <c r="G44" s="792"/>
      <c r="H44" s="793"/>
      <c r="I44" s="8"/>
    </row>
    <row r="45" spans="1:10">
      <c r="A45" s="7"/>
      <c r="B45" s="487" t="s">
        <v>305</v>
      </c>
      <c r="C45" s="850" t="s">
        <v>442</v>
      </c>
      <c r="D45" s="851"/>
      <c r="E45" s="418" t="s">
        <v>368</v>
      </c>
      <c r="F45" s="488" t="s">
        <v>308</v>
      </c>
      <c r="G45" s="852">
        <v>400000</v>
      </c>
      <c r="H45" s="789"/>
      <c r="I45" s="8"/>
    </row>
    <row r="46" spans="1:10">
      <c r="A46" s="7"/>
      <c r="B46" s="487" t="s">
        <v>305</v>
      </c>
      <c r="C46" s="850" t="s">
        <v>443</v>
      </c>
      <c r="D46" s="851"/>
      <c r="E46" s="418" t="s">
        <v>368</v>
      </c>
      <c r="F46" s="488" t="s">
        <v>308</v>
      </c>
      <c r="G46" s="852">
        <v>200000</v>
      </c>
      <c r="H46" s="789"/>
      <c r="I46" s="8"/>
    </row>
    <row r="47" spans="1:10">
      <c r="A47" s="7"/>
      <c r="B47" s="487" t="s">
        <v>305</v>
      </c>
      <c r="C47" s="850" t="s">
        <v>444</v>
      </c>
      <c r="D47" s="851"/>
      <c r="E47" s="418" t="s">
        <v>368</v>
      </c>
      <c r="F47" s="488" t="s">
        <v>445</v>
      </c>
      <c r="G47" s="852">
        <v>550000</v>
      </c>
      <c r="H47" s="789"/>
      <c r="I47" s="8"/>
    </row>
    <row r="48" spans="1:10">
      <c r="A48" s="7"/>
      <c r="B48" s="487" t="s">
        <v>305</v>
      </c>
      <c r="C48" s="850" t="s">
        <v>446</v>
      </c>
      <c r="D48" s="851"/>
      <c r="E48" s="418" t="s">
        <v>368</v>
      </c>
      <c r="F48" s="488" t="s">
        <v>308</v>
      </c>
      <c r="G48" s="852">
        <v>300000</v>
      </c>
      <c r="H48" s="789"/>
      <c r="I48" s="8"/>
    </row>
    <row r="49" spans="1:11">
      <c r="A49" s="7"/>
      <c r="B49" s="487" t="s">
        <v>305</v>
      </c>
      <c r="C49" s="850" t="s">
        <v>447</v>
      </c>
      <c r="D49" s="851"/>
      <c r="E49" s="418" t="s">
        <v>448</v>
      </c>
      <c r="F49" s="488" t="s">
        <v>308</v>
      </c>
      <c r="G49" s="852">
        <v>450000</v>
      </c>
      <c r="H49" s="789"/>
      <c r="I49" s="8"/>
    </row>
    <row r="50" spans="1:11">
      <c r="A50" s="7"/>
      <c r="B50" s="487" t="s">
        <v>305</v>
      </c>
      <c r="C50" s="850" t="s">
        <v>449</v>
      </c>
      <c r="D50" s="851"/>
      <c r="E50" s="418" t="s">
        <v>450</v>
      </c>
      <c r="F50" s="488" t="s">
        <v>308</v>
      </c>
      <c r="G50" s="852">
        <v>350000</v>
      </c>
      <c r="H50" s="789"/>
      <c r="I50" s="8"/>
    </row>
    <row r="51" spans="1:11">
      <c r="A51" s="7"/>
      <c r="B51" s="487" t="s">
        <v>305</v>
      </c>
      <c r="C51" s="850" t="s">
        <v>451</v>
      </c>
      <c r="D51" s="851"/>
      <c r="E51" s="418" t="s">
        <v>368</v>
      </c>
      <c r="F51" s="488" t="s">
        <v>308</v>
      </c>
      <c r="G51" s="852">
        <v>250000</v>
      </c>
      <c r="H51" s="789"/>
      <c r="I51" s="8"/>
    </row>
    <row r="52" spans="1:11">
      <c r="A52" s="7"/>
      <c r="B52" s="487" t="s">
        <v>305</v>
      </c>
      <c r="C52" s="850" t="s">
        <v>452</v>
      </c>
      <c r="D52" s="851"/>
      <c r="E52" s="418" t="s">
        <v>368</v>
      </c>
      <c r="F52" s="488" t="s">
        <v>308</v>
      </c>
      <c r="G52" s="852">
        <v>350000</v>
      </c>
      <c r="H52" s="789"/>
      <c r="I52" s="8"/>
    </row>
    <row r="53" spans="1:11">
      <c r="A53" s="7"/>
      <c r="B53" s="487" t="s">
        <v>305</v>
      </c>
      <c r="C53" s="850" t="s">
        <v>453</v>
      </c>
      <c r="D53" s="851"/>
      <c r="E53" s="418" t="s">
        <v>368</v>
      </c>
      <c r="F53" s="488" t="s">
        <v>308</v>
      </c>
      <c r="G53" s="852">
        <v>250000</v>
      </c>
      <c r="H53" s="789"/>
      <c r="I53" s="8"/>
    </row>
    <row r="54" spans="1:11">
      <c r="A54" s="7"/>
      <c r="B54" s="487" t="s">
        <v>305</v>
      </c>
      <c r="C54" s="850" t="s">
        <v>454</v>
      </c>
      <c r="D54" s="851"/>
      <c r="E54" s="418" t="s">
        <v>455</v>
      </c>
      <c r="F54" s="488" t="s">
        <v>456</v>
      </c>
      <c r="G54" s="852">
        <v>100000</v>
      </c>
      <c r="H54" s="789"/>
      <c r="I54" s="8"/>
    </row>
    <row r="55" spans="1:11">
      <c r="A55" s="7"/>
      <c r="B55" s="487" t="s">
        <v>305</v>
      </c>
      <c r="C55" s="850" t="s">
        <v>457</v>
      </c>
      <c r="D55" s="851"/>
      <c r="E55" s="418" t="s">
        <v>307</v>
      </c>
      <c r="F55" s="488" t="s">
        <v>437</v>
      </c>
      <c r="G55" s="852">
        <v>100000</v>
      </c>
      <c r="H55" s="789"/>
      <c r="I55" s="8"/>
    </row>
    <row r="56" spans="1:11">
      <c r="A56" s="7"/>
      <c r="B56" s="487"/>
      <c r="C56" s="850"/>
      <c r="D56" s="851"/>
      <c r="E56" s="418"/>
      <c r="F56" s="488"/>
      <c r="G56" s="852"/>
      <c r="H56" s="789"/>
      <c r="I56" s="8"/>
    </row>
    <row r="57" spans="1:11">
      <c r="A57" s="7"/>
      <c r="B57" s="408"/>
      <c r="C57" s="853"/>
      <c r="D57" s="853"/>
      <c r="E57" s="409"/>
      <c r="F57" s="166"/>
      <c r="G57" s="848"/>
      <c r="H57" s="848"/>
      <c r="I57" s="8"/>
    </row>
    <row r="58" spans="1:11">
      <c r="A58" s="7"/>
      <c r="B58" s="408"/>
      <c r="C58" s="853"/>
      <c r="D58" s="853"/>
      <c r="E58" s="409"/>
      <c r="F58" s="284" t="s">
        <v>248</v>
      </c>
      <c r="G58" s="742">
        <f>SUM(G45:G57)</f>
        <v>3300000</v>
      </c>
      <c r="H58" s="742"/>
      <c r="I58" s="8"/>
    </row>
    <row r="59" spans="1:11">
      <c r="A59" s="7"/>
      <c r="B59" s="172" t="s">
        <v>32</v>
      </c>
      <c r="C59" s="173"/>
      <c r="D59" s="173"/>
      <c r="E59" s="173"/>
      <c r="F59" s="173"/>
      <c r="G59" s="173"/>
      <c r="H59" s="174"/>
      <c r="I59" s="175"/>
      <c r="J59" s="176"/>
    </row>
    <row r="60" spans="1:11">
      <c r="A60" s="7"/>
      <c r="B60" s="186" t="s">
        <v>137</v>
      </c>
      <c r="C60" s="182"/>
      <c r="D60" s="182"/>
      <c r="E60" s="182"/>
      <c r="F60" s="182"/>
      <c r="G60" s="182"/>
      <c r="H60" s="183"/>
      <c r="I60" s="184"/>
      <c r="J60" s="185"/>
    </row>
    <row r="61" spans="1:11">
      <c r="A61" s="7"/>
      <c r="B61" s="172" t="s">
        <v>259</v>
      </c>
      <c r="C61" s="177"/>
      <c r="D61" s="178"/>
      <c r="E61" s="179"/>
      <c r="F61" s="179"/>
      <c r="G61" s="179"/>
      <c r="H61" s="180"/>
      <c r="I61" s="175"/>
      <c r="J61" s="176"/>
      <c r="K61" s="176"/>
    </row>
    <row r="62" spans="1:11">
      <c r="A62" s="7"/>
      <c r="B62" s="177" t="s">
        <v>136</v>
      </c>
      <c r="C62" s="177"/>
      <c r="D62" s="178"/>
      <c r="E62" s="179"/>
      <c r="F62" s="179"/>
      <c r="G62" s="179"/>
      <c r="H62" s="180"/>
      <c r="I62" s="175"/>
      <c r="J62" s="176"/>
    </row>
    <row r="63" spans="1:11">
      <c r="A63" s="7"/>
      <c r="B63" s="177" t="s">
        <v>163</v>
      </c>
      <c r="C63" s="173"/>
      <c r="D63" s="173"/>
      <c r="E63" s="173"/>
      <c r="F63" s="173"/>
      <c r="G63" s="173"/>
      <c r="H63" s="174"/>
      <c r="I63" s="175"/>
      <c r="J63" s="176"/>
    </row>
    <row r="64" spans="1:11">
      <c r="A64" s="7"/>
      <c r="B64" s="177" t="s">
        <v>164</v>
      </c>
      <c r="C64" s="173"/>
      <c r="D64" s="173"/>
      <c r="E64" s="173"/>
      <c r="F64" s="173"/>
      <c r="G64" s="173"/>
      <c r="H64" s="174"/>
      <c r="I64" s="175"/>
      <c r="J64" s="176"/>
    </row>
    <row r="65" spans="1:10" ht="15.75" thickBot="1">
      <c r="A65" s="31"/>
      <c r="B65" s="212" t="s">
        <v>165</v>
      </c>
      <c r="C65" s="213"/>
      <c r="D65" s="213"/>
      <c r="E65" s="213"/>
      <c r="F65" s="213"/>
      <c r="G65" s="213"/>
      <c r="H65" s="214"/>
      <c r="I65" s="175"/>
      <c r="J65" s="176"/>
    </row>
    <row r="66" spans="1:10">
      <c r="A66" s="16"/>
      <c r="B66" s="172"/>
      <c r="C66" s="173"/>
      <c r="D66" s="173"/>
      <c r="E66" s="173"/>
      <c r="F66" s="173"/>
      <c r="G66" s="173"/>
      <c r="H66" s="173"/>
      <c r="I66" s="175"/>
      <c r="J66" s="176"/>
    </row>
    <row r="67" spans="1:10">
      <c r="A67" s="16"/>
      <c r="B67" s="172"/>
      <c r="C67" s="173"/>
      <c r="D67" s="173"/>
      <c r="E67" s="173"/>
      <c r="F67" s="173"/>
      <c r="G67" s="173"/>
      <c r="H67" s="173"/>
      <c r="I67" s="175"/>
      <c r="J67" s="176"/>
    </row>
    <row r="68" spans="1:10">
      <c r="A68" s="16"/>
      <c r="B68" s="172"/>
      <c r="C68" s="173"/>
      <c r="D68" s="173"/>
      <c r="E68" s="173"/>
      <c r="F68" s="173"/>
      <c r="G68" s="173"/>
      <c r="H68" s="173"/>
      <c r="I68" s="175"/>
      <c r="J68" s="176"/>
    </row>
    <row r="69" spans="1:10" ht="18" customHeight="1" thickBot="1">
      <c r="A69" s="16"/>
      <c r="B69" s="172"/>
      <c r="C69" s="172"/>
      <c r="D69" s="172"/>
      <c r="E69" s="172"/>
      <c r="F69" s="172"/>
      <c r="G69" s="172"/>
      <c r="H69" s="172"/>
      <c r="I69" s="175"/>
      <c r="J69" s="176"/>
    </row>
    <row r="70" spans="1:10">
      <c r="A70" s="2"/>
      <c r="B70" s="215" t="s">
        <v>33</v>
      </c>
      <c r="C70" s="216"/>
      <c r="D70" s="216"/>
      <c r="E70" s="216"/>
      <c r="F70" s="216"/>
      <c r="G70" s="216"/>
      <c r="H70" s="201"/>
      <c r="I70" s="217"/>
      <c r="J70" s="176"/>
    </row>
    <row r="71" spans="1:10" ht="15.75" thickBot="1">
      <c r="A71" s="38"/>
      <c r="B71" s="39"/>
      <c r="C71" s="39"/>
      <c r="D71" s="39"/>
      <c r="E71" s="39"/>
      <c r="F71" s="39"/>
      <c r="G71" s="39"/>
      <c r="H71" s="37"/>
      <c r="I71" s="37"/>
    </row>
    <row r="72" spans="1:10">
      <c r="A72" s="40"/>
      <c r="B72" s="733" t="s">
        <v>24</v>
      </c>
      <c r="C72" s="734"/>
      <c r="D72" s="735" t="s">
        <v>25</v>
      </c>
      <c r="E72" s="735" t="s">
        <v>26</v>
      </c>
      <c r="F72" s="735" t="s">
        <v>27</v>
      </c>
      <c r="G72" s="735"/>
      <c r="H72" s="737"/>
      <c r="I72" s="14"/>
    </row>
    <row r="73" spans="1:10">
      <c r="A73" s="40"/>
      <c r="B73" s="154" t="s">
        <v>28</v>
      </c>
      <c r="C73" s="155" t="s">
        <v>29</v>
      </c>
      <c r="D73" s="767"/>
      <c r="E73" s="767"/>
      <c r="F73" s="41" t="s">
        <v>34</v>
      </c>
      <c r="G73" s="41" t="s">
        <v>35</v>
      </c>
      <c r="H73" s="42" t="s">
        <v>36</v>
      </c>
      <c r="I73" s="14"/>
    </row>
    <row r="74" spans="1:10">
      <c r="A74" s="38"/>
      <c r="B74" s="43"/>
      <c r="C74" s="44"/>
      <c r="D74" s="46"/>
      <c r="E74" s="46"/>
      <c r="F74" s="167"/>
      <c r="G74" s="263"/>
      <c r="H74" s="272"/>
      <c r="I74" s="8"/>
    </row>
    <row r="75" spans="1:10">
      <c r="A75" s="38"/>
      <c r="B75" s="50"/>
      <c r="C75" s="51"/>
      <c r="D75" s="260"/>
      <c r="E75" s="260"/>
      <c r="F75" s="167"/>
      <c r="G75" s="55"/>
      <c r="H75" s="273"/>
      <c r="I75" s="8"/>
    </row>
    <row r="76" spans="1:10">
      <c r="A76" s="38"/>
      <c r="B76" s="50"/>
      <c r="C76" s="51"/>
      <c r="D76" s="260"/>
      <c r="E76" s="260"/>
      <c r="F76" s="167"/>
      <c r="G76" s="55"/>
      <c r="H76" s="273"/>
      <c r="I76" s="8"/>
    </row>
    <row r="77" spans="1:10">
      <c r="A77" s="38"/>
      <c r="B77" s="50"/>
      <c r="C77" s="51"/>
      <c r="D77" s="52"/>
      <c r="E77" s="53"/>
      <c r="F77" s="242"/>
      <c r="G77" s="55"/>
      <c r="H77" s="273"/>
      <c r="I77" s="8"/>
    </row>
    <row r="78" spans="1:10" ht="15.75" thickBot="1">
      <c r="A78" s="38"/>
      <c r="B78" s="57"/>
      <c r="C78" s="58"/>
      <c r="D78" s="59"/>
      <c r="E78" s="275"/>
      <c r="F78" s="276"/>
      <c r="G78" s="61"/>
      <c r="H78" s="274"/>
      <c r="I78" s="8"/>
    </row>
    <row r="79" spans="1:10">
      <c r="A79" s="38"/>
      <c r="B79" s="142" t="s">
        <v>30</v>
      </c>
      <c r="C79" s="143"/>
      <c r="D79" s="144"/>
      <c r="E79" s="145"/>
      <c r="F79" s="145"/>
      <c r="G79" s="146"/>
      <c r="H79" s="5"/>
      <c r="I79" s="8"/>
    </row>
    <row r="80" spans="1:10">
      <c r="A80" s="38"/>
      <c r="B80" s="782" t="s">
        <v>115</v>
      </c>
      <c r="C80" s="783"/>
      <c r="D80" s="783"/>
      <c r="E80" s="783"/>
      <c r="F80" s="783"/>
      <c r="G80" s="783"/>
      <c r="H80" s="784"/>
      <c r="I80" s="37"/>
    </row>
    <row r="81" spans="1:9">
      <c r="A81" s="38"/>
      <c r="B81" s="150" t="s">
        <v>116</v>
      </c>
      <c r="C81" s="151"/>
      <c r="D81" s="151"/>
      <c r="E81" s="151"/>
      <c r="F81" s="151"/>
      <c r="G81" s="151"/>
      <c r="H81" s="152"/>
      <c r="I81" s="37"/>
    </row>
    <row r="82" spans="1:9" ht="15.75" thickBot="1">
      <c r="A82" s="63"/>
      <c r="B82" s="127" t="s">
        <v>117</v>
      </c>
      <c r="C82" s="64"/>
      <c r="D82" s="65"/>
      <c r="E82" s="66"/>
      <c r="F82" s="66"/>
      <c r="G82" s="66"/>
      <c r="H82" s="67"/>
      <c r="I82" s="37"/>
    </row>
    <row r="83" spans="1:9" ht="7.5" customHeight="1" thickBot="1">
      <c r="A83" s="39"/>
      <c r="B83" s="68"/>
      <c r="C83" s="69"/>
      <c r="D83" s="70"/>
      <c r="E83" s="71"/>
      <c r="F83" s="71"/>
      <c r="G83" s="71"/>
      <c r="H83" s="71"/>
      <c r="I83" s="37"/>
    </row>
    <row r="84" spans="1:9">
      <c r="A84" s="2"/>
      <c r="B84" s="36" t="s">
        <v>37</v>
      </c>
      <c r="C84" s="4"/>
      <c r="D84" s="4"/>
      <c r="E84" s="4"/>
      <c r="F84" s="4"/>
      <c r="G84" s="4"/>
      <c r="H84" s="5"/>
      <c r="I84" s="37"/>
    </row>
    <row r="85" spans="1:9" ht="15.75" thickBot="1">
      <c r="A85" s="38"/>
      <c r="B85" s="39"/>
      <c r="C85" s="39"/>
      <c r="D85" s="39"/>
      <c r="E85" s="39"/>
      <c r="F85" s="39"/>
      <c r="G85" s="39"/>
      <c r="H85" s="37"/>
      <c r="I85" s="37"/>
    </row>
    <row r="86" spans="1:9">
      <c r="A86" s="40"/>
      <c r="B86" s="733" t="s">
        <v>24</v>
      </c>
      <c r="C86" s="734"/>
      <c r="D86" s="735" t="s">
        <v>25</v>
      </c>
      <c r="E86" s="735" t="s">
        <v>26</v>
      </c>
      <c r="F86" s="735" t="s">
        <v>27</v>
      </c>
      <c r="G86" s="735"/>
      <c r="H86" s="737"/>
      <c r="I86" s="14"/>
    </row>
    <row r="87" spans="1:9" ht="15.75" thickBot="1">
      <c r="A87" s="40"/>
      <c r="B87" s="165" t="s">
        <v>28</v>
      </c>
      <c r="C87" s="426" t="s">
        <v>29</v>
      </c>
      <c r="D87" s="736"/>
      <c r="E87" s="736"/>
      <c r="F87" s="427" t="s">
        <v>34</v>
      </c>
      <c r="G87" s="427" t="s">
        <v>35</v>
      </c>
      <c r="H87" s="428" t="s">
        <v>36</v>
      </c>
      <c r="I87" s="14"/>
    </row>
    <row r="88" spans="1:9">
      <c r="A88" s="38"/>
      <c r="B88" s="489"/>
      <c r="C88" s="490"/>
      <c r="D88" s="491"/>
      <c r="E88" s="492"/>
      <c r="F88" s="72"/>
      <c r="G88" s="72"/>
      <c r="H88" s="290"/>
      <c r="I88" s="8"/>
    </row>
    <row r="89" spans="1:9">
      <c r="A89" s="38"/>
      <c r="B89" s="72"/>
      <c r="C89" s="72"/>
      <c r="D89" s="290"/>
      <c r="E89" s="615"/>
      <c r="F89" s="72"/>
      <c r="G89" s="72"/>
      <c r="H89" s="290"/>
      <c r="I89" s="8"/>
    </row>
    <row r="90" spans="1:9">
      <c r="A90" s="38"/>
      <c r="B90" s="72"/>
      <c r="C90" s="72"/>
      <c r="D90" s="290"/>
      <c r="E90" s="615"/>
      <c r="F90" s="72"/>
      <c r="G90" s="72"/>
      <c r="H90" s="290"/>
      <c r="I90" s="8"/>
    </row>
    <row r="91" spans="1:9">
      <c r="A91" s="38"/>
      <c r="B91" s="72"/>
      <c r="C91" s="72"/>
      <c r="D91" s="290"/>
      <c r="E91" s="54"/>
      <c r="F91" s="72"/>
      <c r="G91" s="72"/>
      <c r="H91" s="290"/>
      <c r="I91" s="8"/>
    </row>
    <row r="92" spans="1:9">
      <c r="A92" s="38"/>
      <c r="B92" s="72"/>
      <c r="C92" s="72"/>
      <c r="D92" s="290"/>
      <c r="E92" s="54"/>
      <c r="F92" s="72"/>
      <c r="G92" s="72"/>
      <c r="H92" s="290"/>
      <c r="I92" s="8"/>
    </row>
    <row r="93" spans="1:9">
      <c r="A93" s="38"/>
      <c r="B93" s="44"/>
      <c r="C93" s="44"/>
      <c r="D93" s="45"/>
      <c r="E93" s="421" t="s">
        <v>2</v>
      </c>
      <c r="F93" s="430">
        <f>SUM(F88:F92)</f>
        <v>0</v>
      </c>
      <c r="G93" s="72"/>
      <c r="H93" s="290"/>
      <c r="I93" s="8"/>
    </row>
    <row r="94" spans="1:9">
      <c r="A94" s="38"/>
      <c r="B94" s="16" t="s">
        <v>30</v>
      </c>
      <c r="C94" s="69"/>
      <c r="D94" s="70"/>
      <c r="E94" s="71"/>
      <c r="F94" s="71"/>
      <c r="G94" s="71"/>
      <c r="H94" s="77"/>
      <c r="I94" s="37"/>
    </row>
    <row r="95" spans="1:9">
      <c r="A95" s="38"/>
      <c r="B95" s="738" t="s">
        <v>120</v>
      </c>
      <c r="C95" s="738"/>
      <c r="D95" s="738"/>
      <c r="E95" s="738"/>
      <c r="F95" s="738"/>
      <c r="G95" s="738"/>
      <c r="H95" s="141"/>
      <c r="I95" s="37"/>
    </row>
    <row r="96" spans="1:9" ht="15.75" thickBot="1">
      <c r="A96" s="38"/>
      <c r="B96" s="64" t="s">
        <v>121</v>
      </c>
      <c r="C96" s="157"/>
      <c r="D96" s="157"/>
      <c r="E96" s="157"/>
      <c r="F96" s="157"/>
      <c r="G96" s="157"/>
      <c r="H96" s="156"/>
      <c r="I96" s="37"/>
    </row>
    <row r="97" spans="1:9" ht="15.75" thickBot="1">
      <c r="A97" s="78"/>
      <c r="B97" s="78"/>
      <c r="C97" s="78"/>
      <c r="D97" s="78"/>
      <c r="E97" s="78"/>
      <c r="F97" s="78"/>
      <c r="G97" s="78"/>
      <c r="H97" s="78"/>
      <c r="I97" s="37"/>
    </row>
    <row r="98" spans="1:9" ht="51">
      <c r="A98" s="80"/>
      <c r="B98" s="81" t="s">
        <v>38</v>
      </c>
      <c r="C98" s="82"/>
      <c r="D98" s="82"/>
      <c r="E98" s="83"/>
      <c r="F98" s="148" t="s">
        <v>39</v>
      </c>
      <c r="G98" s="148" t="s">
        <v>40</v>
      </c>
      <c r="H98" s="84" t="s">
        <v>41</v>
      </c>
      <c r="I98" s="85"/>
    </row>
    <row r="99" spans="1:9">
      <c r="A99" s="79"/>
      <c r="B99" s="87" t="s">
        <v>42</v>
      </c>
      <c r="C99" s="88"/>
      <c r="D99" s="88"/>
      <c r="E99" s="88"/>
      <c r="F99" s="224"/>
      <c r="G99" s="453"/>
      <c r="H99" s="509"/>
      <c r="I99" s="85"/>
    </row>
    <row r="100" spans="1:9">
      <c r="A100" s="79"/>
      <c r="B100" s="87" t="s">
        <v>43</v>
      </c>
      <c r="C100" s="88"/>
      <c r="D100" s="88"/>
      <c r="E100" s="88"/>
      <c r="F100" s="224"/>
      <c r="G100" s="224"/>
      <c r="H100" s="224"/>
      <c r="I100" s="85"/>
    </row>
    <row r="101" spans="1:9">
      <c r="A101" s="79"/>
      <c r="B101" s="90" t="s">
        <v>44</v>
      </c>
      <c r="C101" s="91"/>
      <c r="D101" s="91"/>
      <c r="E101" s="91"/>
      <c r="F101" s="224"/>
      <c r="G101" s="224">
        <v>111026.09</v>
      </c>
      <c r="H101" s="224">
        <v>111026.09</v>
      </c>
      <c r="I101" s="85"/>
    </row>
    <row r="102" spans="1:9">
      <c r="A102" s="79"/>
      <c r="B102" s="87" t="s">
        <v>45</v>
      </c>
      <c r="C102" s="88"/>
      <c r="D102" s="88"/>
      <c r="E102" s="88"/>
      <c r="F102" s="224"/>
      <c r="G102" s="224">
        <v>333078.26</v>
      </c>
      <c r="H102" s="224">
        <v>333078.26</v>
      </c>
      <c r="I102" s="85"/>
    </row>
    <row r="103" spans="1:9">
      <c r="A103" s="79"/>
      <c r="B103" s="87" t="s">
        <v>46</v>
      </c>
      <c r="C103" s="88"/>
      <c r="D103" s="88"/>
      <c r="E103" s="88"/>
      <c r="F103" s="224"/>
      <c r="G103" s="224"/>
      <c r="H103" s="224"/>
      <c r="I103" s="85"/>
    </row>
    <row r="104" spans="1:9">
      <c r="A104" s="79"/>
      <c r="B104" s="90" t="s">
        <v>47</v>
      </c>
      <c r="C104" s="91"/>
      <c r="D104" s="91"/>
      <c r="E104" s="91"/>
      <c r="F104" s="224"/>
      <c r="G104" s="224"/>
      <c r="H104" s="224"/>
      <c r="I104" s="85"/>
    </row>
    <row r="105" spans="1:9">
      <c r="A105" s="79"/>
      <c r="B105" s="90" t="s">
        <v>48</v>
      </c>
      <c r="C105" s="91"/>
      <c r="D105" s="91"/>
      <c r="E105" s="91"/>
      <c r="F105" s="224"/>
      <c r="G105" s="224">
        <v>222052.18</v>
      </c>
      <c r="H105" s="224">
        <v>222052.18</v>
      </c>
      <c r="I105" s="85"/>
    </row>
    <row r="106" spans="1:9">
      <c r="A106" s="79"/>
      <c r="B106" s="90" t="s">
        <v>49</v>
      </c>
      <c r="C106" s="91"/>
      <c r="D106" s="91"/>
      <c r="E106" s="91"/>
      <c r="F106" s="224"/>
      <c r="G106" s="224">
        <v>371868.87</v>
      </c>
      <c r="H106" s="224">
        <v>371868.87</v>
      </c>
      <c r="I106" s="85"/>
    </row>
    <row r="107" spans="1:9">
      <c r="A107" s="79"/>
      <c r="B107" s="90" t="s">
        <v>50</v>
      </c>
      <c r="C107" s="91"/>
      <c r="D107" s="91"/>
      <c r="E107" s="91"/>
      <c r="F107" s="224"/>
      <c r="G107" s="224"/>
      <c r="H107" s="224"/>
      <c r="I107" s="85"/>
    </row>
    <row r="108" spans="1:9">
      <c r="A108" s="79"/>
      <c r="B108" s="90" t="s">
        <v>51</v>
      </c>
      <c r="C108" s="91"/>
      <c r="D108" s="91"/>
      <c r="E108" s="91"/>
      <c r="F108" s="226"/>
      <c r="G108" s="224"/>
      <c r="H108" s="224"/>
      <c r="I108" s="85"/>
    </row>
    <row r="109" spans="1:9">
      <c r="A109" s="79"/>
      <c r="B109" s="90" t="s">
        <v>52</v>
      </c>
      <c r="C109" s="91"/>
      <c r="D109" s="91"/>
      <c r="E109" s="91"/>
      <c r="F109" s="226"/>
      <c r="G109" s="224"/>
      <c r="H109" s="224"/>
      <c r="I109" s="85"/>
    </row>
    <row r="110" spans="1:9">
      <c r="A110" s="79"/>
      <c r="B110" s="92" t="s">
        <v>2</v>
      </c>
      <c r="C110" s="15"/>
      <c r="D110" s="15"/>
      <c r="E110" s="15"/>
      <c r="F110" s="227"/>
      <c r="G110" s="227">
        <v>1038025.4</v>
      </c>
      <c r="H110" s="227">
        <v>1038025</v>
      </c>
      <c r="I110" s="85"/>
    </row>
    <row r="111" spans="1:9" ht="15.75" thickBot="1">
      <c r="A111" s="93"/>
      <c r="B111" s="94" t="s">
        <v>53</v>
      </c>
      <c r="C111" s="95"/>
      <c r="D111" s="95"/>
      <c r="E111" s="95"/>
      <c r="F111" s="228"/>
      <c r="G111" s="463"/>
      <c r="H111" s="292"/>
      <c r="I111" s="85"/>
    </row>
    <row r="112" spans="1:9" ht="15.75" thickBot="1">
      <c r="A112" s="16"/>
      <c r="B112" s="16"/>
      <c r="C112" s="16"/>
      <c r="D112" s="16"/>
      <c r="E112" s="16"/>
      <c r="F112" s="16"/>
      <c r="G112" s="16"/>
      <c r="H112" s="16"/>
      <c r="I112" s="8"/>
    </row>
    <row r="113" spans="1:9">
      <c r="A113" s="98"/>
      <c r="B113" s="36" t="s">
        <v>54</v>
      </c>
      <c r="C113" s="99"/>
      <c r="D113" s="99"/>
      <c r="E113" s="36"/>
      <c r="F113" s="36"/>
      <c r="G113" s="36"/>
      <c r="H113" s="100"/>
      <c r="I113" s="101"/>
    </row>
    <row r="114" spans="1:9">
      <c r="A114" s="102"/>
      <c r="B114" s="103"/>
      <c r="C114" s="151"/>
      <c r="D114" s="151"/>
      <c r="E114" s="151"/>
      <c r="F114" s="151"/>
      <c r="G114" s="151"/>
      <c r="H114" s="149" t="s">
        <v>27</v>
      </c>
      <c r="I114" s="104"/>
    </row>
    <row r="115" spans="1:9">
      <c r="A115" s="102"/>
      <c r="B115" s="105" t="s">
        <v>55</v>
      </c>
      <c r="C115" s="106"/>
      <c r="D115" s="106"/>
      <c r="E115" s="106"/>
      <c r="F115" s="106"/>
      <c r="G115" s="107"/>
      <c r="H115" s="89">
        <v>102101.6</v>
      </c>
      <c r="I115" s="104"/>
    </row>
    <row r="116" spans="1:9">
      <c r="A116" s="102"/>
      <c r="B116" s="108" t="s">
        <v>56</v>
      </c>
      <c r="C116" s="106"/>
      <c r="D116" s="106"/>
      <c r="E116" s="106"/>
      <c r="F116" s="106"/>
      <c r="G116" s="106"/>
      <c r="H116" s="89"/>
      <c r="I116" s="104"/>
    </row>
    <row r="117" spans="1:9">
      <c r="A117" s="102"/>
      <c r="B117" s="109" t="s">
        <v>2</v>
      </c>
      <c r="C117" s="106"/>
      <c r="D117" s="106"/>
      <c r="E117" s="106"/>
      <c r="F117" s="106"/>
      <c r="G117" s="106"/>
      <c r="H117" s="293">
        <v>102101.6</v>
      </c>
      <c r="I117" s="104"/>
    </row>
    <row r="118" spans="1:9" ht="15.75" thickBot="1">
      <c r="A118" s="110"/>
      <c r="B118" s="94" t="s">
        <v>245</v>
      </c>
      <c r="C118" s="94"/>
      <c r="D118" s="111"/>
      <c r="E118" s="111"/>
      <c r="F118" s="96"/>
      <c r="G118" s="96"/>
      <c r="H118" s="112"/>
      <c r="I118" s="104"/>
    </row>
    <row r="119" spans="1:9" ht="28.5" customHeight="1" thickBot="1">
      <c r="A119" s="39"/>
      <c r="B119" s="39"/>
      <c r="C119" s="39"/>
      <c r="D119" s="39"/>
      <c r="E119" s="39"/>
      <c r="F119" s="39"/>
      <c r="G119" s="39"/>
      <c r="H119" s="39"/>
      <c r="I119" s="37"/>
    </row>
    <row r="120" spans="1:9">
      <c r="A120" s="2"/>
      <c r="B120" s="18" t="s">
        <v>57</v>
      </c>
      <c r="C120" s="4"/>
      <c r="D120" s="4"/>
      <c r="E120" s="4"/>
      <c r="F120" s="739" t="s">
        <v>27</v>
      </c>
      <c r="G120" s="740"/>
      <c r="H120" s="741"/>
      <c r="I120" s="37"/>
    </row>
    <row r="121" spans="1:9">
      <c r="A121" s="38"/>
      <c r="B121" s="158" t="s">
        <v>58</v>
      </c>
      <c r="C121" s="113"/>
      <c r="D121" s="158"/>
      <c r="E121" s="114" t="s">
        <v>59</v>
      </c>
      <c r="F121" s="41" t="s">
        <v>34</v>
      </c>
      <c r="G121" s="41" t="s">
        <v>35</v>
      </c>
      <c r="H121" s="42" t="s">
        <v>36</v>
      </c>
      <c r="I121" s="37"/>
    </row>
    <row r="122" spans="1:9">
      <c r="A122" s="115"/>
      <c r="B122" s="116" t="s">
        <v>60</v>
      </c>
      <c r="C122" s="158"/>
      <c r="D122" s="116"/>
      <c r="E122" s="232">
        <v>3</v>
      </c>
      <c r="F122" s="224">
        <v>750000</v>
      </c>
      <c r="G122" s="229"/>
      <c r="H122" s="230"/>
      <c r="I122" s="117"/>
    </row>
    <row r="123" spans="1:9">
      <c r="A123" s="102"/>
      <c r="B123" s="116" t="s">
        <v>61</v>
      </c>
      <c r="C123" s="116"/>
      <c r="D123" s="116"/>
      <c r="E123" s="232">
        <v>11</v>
      </c>
      <c r="F123" s="224">
        <v>3300000</v>
      </c>
      <c r="G123" s="231"/>
      <c r="H123" s="233"/>
      <c r="I123" s="104"/>
    </row>
    <row r="124" spans="1:9">
      <c r="A124" s="102"/>
      <c r="B124" s="116" t="s">
        <v>62</v>
      </c>
      <c r="C124" s="116"/>
      <c r="D124" s="116"/>
      <c r="E124" s="232"/>
      <c r="F124" s="224"/>
      <c r="G124" s="232"/>
      <c r="H124" s="225"/>
      <c r="I124" s="104"/>
    </row>
    <row r="125" spans="1:9">
      <c r="A125" s="102"/>
      <c r="B125" s="116" t="s">
        <v>63</v>
      </c>
      <c r="C125" s="116"/>
      <c r="D125" s="116"/>
      <c r="E125" s="232"/>
      <c r="F125" s="224"/>
      <c r="G125" s="232"/>
      <c r="H125" s="225"/>
      <c r="I125" s="104"/>
    </row>
    <row r="126" spans="1:9">
      <c r="A126" s="102"/>
      <c r="B126" s="118" t="s">
        <v>64</v>
      </c>
      <c r="C126" s="116"/>
      <c r="D126" s="116"/>
      <c r="E126" s="231"/>
      <c r="F126" s="224">
        <v>102101.6</v>
      </c>
      <c r="G126" s="231"/>
      <c r="H126" s="233"/>
      <c r="I126" s="104"/>
    </row>
    <row r="127" spans="1:9">
      <c r="A127" s="102"/>
      <c r="B127" s="118" t="s">
        <v>65</v>
      </c>
      <c r="C127" s="116"/>
      <c r="D127" s="116"/>
      <c r="E127" s="231"/>
      <c r="F127" s="231"/>
      <c r="G127" s="232"/>
      <c r="H127" s="227">
        <v>1038025.4</v>
      </c>
      <c r="I127" s="104"/>
    </row>
    <row r="128" spans="1:9">
      <c r="A128" s="102"/>
      <c r="B128" s="118" t="s">
        <v>66</v>
      </c>
      <c r="C128" s="116"/>
      <c r="D128" s="116"/>
      <c r="E128" s="232"/>
      <c r="F128" s="231"/>
      <c r="G128" s="231"/>
      <c r="H128" s="225"/>
      <c r="I128" s="104"/>
    </row>
    <row r="129" spans="1:9">
      <c r="A129" s="102"/>
      <c r="B129" s="119" t="s">
        <v>67</v>
      </c>
      <c r="C129" s="116"/>
      <c r="D129" s="119"/>
      <c r="E129" s="236">
        <v>14</v>
      </c>
      <c r="F129" s="227">
        <v>4152101.6</v>
      </c>
      <c r="G129" s="227"/>
      <c r="H129" s="227">
        <v>1038025.4</v>
      </c>
      <c r="I129" s="104"/>
    </row>
    <row r="130" spans="1:9" ht="15.75" thickBot="1">
      <c r="A130" s="110"/>
      <c r="B130" s="120" t="s">
        <v>68</v>
      </c>
      <c r="C130" s="121"/>
      <c r="D130" s="120"/>
      <c r="E130" s="238">
        <v>14</v>
      </c>
      <c r="F130" s="727">
        <f>F129+H129</f>
        <v>5190127</v>
      </c>
      <c r="G130" s="728"/>
      <c r="H130" s="729"/>
      <c r="I130" s="104"/>
    </row>
    <row r="131" spans="1:9" ht="15.75" thickBot="1">
      <c r="A131" s="32"/>
      <c r="B131" s="32"/>
      <c r="C131" s="32"/>
      <c r="D131" s="32"/>
      <c r="E131" s="32"/>
      <c r="F131" s="32"/>
      <c r="G131" s="32"/>
      <c r="H131" s="32"/>
      <c r="I131" s="33"/>
    </row>
  </sheetData>
  <mergeCells count="56">
    <mergeCell ref="C49:D49"/>
    <mergeCell ref="A2:H4"/>
    <mergeCell ref="B13:C13"/>
    <mergeCell ref="D13:D14"/>
    <mergeCell ref="E13:E14"/>
    <mergeCell ref="F13:F14"/>
    <mergeCell ref="G13:G14"/>
    <mergeCell ref="H13:H14"/>
    <mergeCell ref="F7:G7"/>
    <mergeCell ref="F8:G8"/>
    <mergeCell ref="F9:G9"/>
    <mergeCell ref="F10:G10"/>
    <mergeCell ref="B72:C72"/>
    <mergeCell ref="D72:D73"/>
    <mergeCell ref="E72:E73"/>
    <mergeCell ref="F72:H72"/>
    <mergeCell ref="B43:D43"/>
    <mergeCell ref="E43:E44"/>
    <mergeCell ref="F43:F44"/>
    <mergeCell ref="G43:H44"/>
    <mergeCell ref="C44:D44"/>
    <mergeCell ref="C45:D45"/>
    <mergeCell ref="C46:D46"/>
    <mergeCell ref="C47:D47"/>
    <mergeCell ref="C48:D48"/>
    <mergeCell ref="C58:D58"/>
    <mergeCell ref="C56:D56"/>
    <mergeCell ref="C57:D57"/>
    <mergeCell ref="F120:H120"/>
    <mergeCell ref="F130:H130"/>
    <mergeCell ref="B80:H80"/>
    <mergeCell ref="B86:C86"/>
    <mergeCell ref="D86:D87"/>
    <mergeCell ref="E86:E87"/>
    <mergeCell ref="F86:H86"/>
    <mergeCell ref="B95:G95"/>
    <mergeCell ref="G56:H56"/>
    <mergeCell ref="G57:H57"/>
    <mergeCell ref="G58:H58"/>
    <mergeCell ref="G45:H45"/>
    <mergeCell ref="G46:H46"/>
    <mergeCell ref="G47:H47"/>
    <mergeCell ref="G48:H48"/>
    <mergeCell ref="G49:H49"/>
    <mergeCell ref="C55:D55"/>
    <mergeCell ref="G50:H50"/>
    <mergeCell ref="G51:H51"/>
    <mergeCell ref="G52:H52"/>
    <mergeCell ref="G53:H53"/>
    <mergeCell ref="G54:H54"/>
    <mergeCell ref="G55:H55"/>
    <mergeCell ref="C50:D50"/>
    <mergeCell ref="C51:D51"/>
    <mergeCell ref="C52:D52"/>
    <mergeCell ref="C53:D53"/>
    <mergeCell ref="C54:D54"/>
  </mergeCells>
  <pageMargins left="0.11811023622047245" right="0.11811023622047245" top="0.64" bottom="0.35433070866141736" header="0.31496062992125984" footer="0.31496062992125984"/>
  <pageSetup paperSize="9" scale="69" fitToHeight="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J128"/>
  <sheetViews>
    <sheetView topLeftCell="A61" workbookViewId="0">
      <selection activeCell="F84" sqref="F84"/>
    </sheetView>
  </sheetViews>
  <sheetFormatPr defaultRowHeight="15"/>
  <cols>
    <col min="1" max="1" width="6.140625" customWidth="1"/>
    <col min="2" max="2" width="17" customWidth="1"/>
    <col min="3" max="3" width="21.7109375" customWidth="1"/>
    <col min="4" max="4" width="17.7109375" customWidth="1"/>
    <col min="5" max="5" width="26.85546875" customWidth="1"/>
    <col min="6" max="6" width="32.85546875" customWidth="1"/>
    <col min="7" max="7" width="16.28515625" customWidth="1"/>
    <col min="8" max="8" width="16" customWidth="1"/>
    <col min="9" max="9" width="5.140625" customWidth="1"/>
  </cols>
  <sheetData>
    <row r="1" spans="1:9" ht="15.75">
      <c r="A1" s="3" t="s">
        <v>16</v>
      </c>
      <c r="B1" s="4"/>
      <c r="C1" s="4"/>
      <c r="D1" s="4"/>
      <c r="E1" s="4"/>
      <c r="F1" s="4"/>
      <c r="G1" s="4"/>
      <c r="H1" s="4"/>
      <c r="I1" s="5"/>
    </row>
    <row r="2" spans="1:9">
      <c r="A2" s="755" t="s">
        <v>253</v>
      </c>
      <c r="B2" s="755"/>
      <c r="C2" s="755"/>
      <c r="D2" s="755"/>
      <c r="E2" s="755"/>
      <c r="F2" s="755"/>
      <c r="G2" s="755"/>
      <c r="H2" s="755"/>
      <c r="I2" s="8"/>
    </row>
    <row r="3" spans="1:9">
      <c r="A3" s="755"/>
      <c r="B3" s="755"/>
      <c r="C3" s="755"/>
      <c r="D3" s="755"/>
      <c r="E3" s="755"/>
      <c r="F3" s="755"/>
      <c r="G3" s="755"/>
      <c r="H3" s="755"/>
      <c r="I3" s="8"/>
    </row>
    <row r="4" spans="1:9">
      <c r="A4" s="755"/>
      <c r="B4" s="755"/>
      <c r="C4" s="755"/>
      <c r="D4" s="755"/>
      <c r="E4" s="755"/>
      <c r="F4" s="755"/>
      <c r="G4" s="755"/>
      <c r="H4" s="755"/>
      <c r="I4" s="8"/>
    </row>
    <row r="5" spans="1:9">
      <c r="A5" s="147"/>
      <c r="B5" s="147"/>
      <c r="C5" s="147"/>
      <c r="D5" s="147"/>
      <c r="E5" s="147"/>
      <c r="F5" s="147"/>
      <c r="G5" s="147"/>
      <c r="H5" s="147"/>
      <c r="I5" s="8"/>
    </row>
    <row r="6" spans="1:9">
      <c r="A6" s="10" t="s">
        <v>0</v>
      </c>
      <c r="B6" s="11"/>
      <c r="C6" s="222" t="s">
        <v>4</v>
      </c>
      <c r="D6" s="10"/>
      <c r="E6" s="13" t="s">
        <v>17</v>
      </c>
      <c r="F6" s="10"/>
      <c r="G6" s="10"/>
      <c r="H6" s="13"/>
      <c r="I6" s="14"/>
    </row>
    <row r="7" spans="1:9">
      <c r="A7" s="10" t="s">
        <v>1</v>
      </c>
      <c r="B7" s="11"/>
      <c r="C7" s="234" t="s">
        <v>13</v>
      </c>
      <c r="D7" s="10"/>
      <c r="E7" s="13" t="s">
        <v>18</v>
      </c>
      <c r="F7" s="764" t="s">
        <v>132</v>
      </c>
      <c r="G7" s="764"/>
      <c r="H7" s="10"/>
      <c r="I7" s="14"/>
    </row>
    <row r="8" spans="1:9">
      <c r="A8" s="10" t="s">
        <v>98</v>
      </c>
      <c r="B8" s="10"/>
      <c r="C8" s="235">
        <v>3422221</v>
      </c>
      <c r="D8" s="10" t="s">
        <v>19</v>
      </c>
      <c r="E8" s="13" t="s">
        <v>20</v>
      </c>
      <c r="F8" s="764" t="s">
        <v>123</v>
      </c>
      <c r="G8" s="764"/>
      <c r="H8" s="10"/>
      <c r="I8" s="14"/>
    </row>
    <row r="9" spans="1:9">
      <c r="A9" s="10"/>
      <c r="B9" s="10"/>
      <c r="C9" s="10"/>
      <c r="D9" s="10"/>
      <c r="E9" s="13" t="s">
        <v>21</v>
      </c>
      <c r="F9" s="764">
        <v>357</v>
      </c>
      <c r="G9" s="764"/>
      <c r="H9" s="10"/>
      <c r="I9" s="14"/>
    </row>
    <row r="10" spans="1:9">
      <c r="A10" s="10"/>
      <c r="B10" s="10"/>
      <c r="C10" s="10"/>
      <c r="D10" s="10"/>
      <c r="E10" s="13" t="s">
        <v>22</v>
      </c>
      <c r="F10" s="764">
        <v>7200070820</v>
      </c>
      <c r="G10" s="764"/>
      <c r="H10" s="10"/>
      <c r="I10" s="14"/>
    </row>
    <row r="11" spans="1:9" ht="15.75" thickBot="1">
      <c r="A11" s="16"/>
      <c r="B11" s="16"/>
      <c r="C11" s="16"/>
      <c r="D11" s="16"/>
      <c r="E11" s="16"/>
      <c r="F11" s="16"/>
      <c r="G11" s="16"/>
      <c r="H11" s="16"/>
      <c r="I11" s="8"/>
    </row>
    <row r="12" spans="1:9">
      <c r="A12" s="17"/>
      <c r="B12" s="18" t="s">
        <v>23</v>
      </c>
      <c r="C12" s="19"/>
      <c r="D12" s="19"/>
      <c r="E12" s="19"/>
      <c r="F12" s="19"/>
      <c r="G12" s="19"/>
      <c r="H12" s="20"/>
      <c r="I12" s="8"/>
    </row>
    <row r="13" spans="1:9" ht="15.75" thickBot="1">
      <c r="A13" s="7"/>
      <c r="B13" s="10"/>
      <c r="C13" s="16"/>
      <c r="D13" s="16"/>
      <c r="E13" s="16"/>
      <c r="F13" s="16"/>
      <c r="G13" s="16"/>
      <c r="H13" s="8"/>
      <c r="I13" s="8"/>
    </row>
    <row r="14" spans="1:9">
      <c r="A14" s="7"/>
      <c r="B14" s="756" t="s">
        <v>24</v>
      </c>
      <c r="C14" s="757"/>
      <c r="D14" s="758" t="s">
        <v>99</v>
      </c>
      <c r="E14" s="758" t="s">
        <v>75</v>
      </c>
      <c r="F14" s="760" t="s">
        <v>76</v>
      </c>
      <c r="G14" s="760" t="s">
        <v>100</v>
      </c>
      <c r="H14" s="762" t="s">
        <v>27</v>
      </c>
      <c r="I14" s="8"/>
    </row>
    <row r="15" spans="1:9" ht="38.25">
      <c r="A15" s="7"/>
      <c r="B15" s="153" t="s">
        <v>102</v>
      </c>
      <c r="C15" s="139" t="s">
        <v>103</v>
      </c>
      <c r="D15" s="759"/>
      <c r="E15" s="759"/>
      <c r="F15" s="761"/>
      <c r="G15" s="761"/>
      <c r="H15" s="763"/>
      <c r="I15" s="8"/>
    </row>
    <row r="16" spans="1:9" ht="12.75" customHeight="1">
      <c r="A16" s="7"/>
      <c r="B16" s="707" t="s">
        <v>279</v>
      </c>
      <c r="C16" s="707" t="s">
        <v>272</v>
      </c>
      <c r="D16" s="706">
        <v>54</v>
      </c>
      <c r="E16" s="358" t="s">
        <v>273</v>
      </c>
      <c r="F16" s="706"/>
      <c r="G16" s="358" t="s">
        <v>276</v>
      </c>
      <c r="H16" s="708">
        <v>250000</v>
      </c>
      <c r="I16" s="8"/>
    </row>
    <row r="17" spans="1:9">
      <c r="A17" s="7"/>
      <c r="B17" s="707" t="s">
        <v>280</v>
      </c>
      <c r="C17" s="707" t="s">
        <v>272</v>
      </c>
      <c r="D17" s="706">
        <v>92</v>
      </c>
      <c r="E17" s="358" t="s">
        <v>283</v>
      </c>
      <c r="F17" s="706"/>
      <c r="G17" s="358" t="s">
        <v>276</v>
      </c>
      <c r="H17" s="708">
        <v>150000</v>
      </c>
      <c r="I17" s="8"/>
    </row>
    <row r="18" spans="1:9" ht="25.5">
      <c r="A18" s="7"/>
      <c r="B18" s="707" t="s">
        <v>281</v>
      </c>
      <c r="C18" s="707" t="s">
        <v>272</v>
      </c>
      <c r="D18" s="706">
        <v>703</v>
      </c>
      <c r="E18" s="709" t="s">
        <v>284</v>
      </c>
      <c r="F18" s="706"/>
      <c r="G18" s="358" t="s">
        <v>276</v>
      </c>
      <c r="H18" s="708">
        <v>200000</v>
      </c>
      <c r="I18" s="8"/>
    </row>
    <row r="19" spans="1:9" ht="25.5">
      <c r="A19" s="7"/>
      <c r="B19" s="707" t="s">
        <v>282</v>
      </c>
      <c r="C19" s="707" t="s">
        <v>272</v>
      </c>
      <c r="D19" s="706">
        <v>158</v>
      </c>
      <c r="E19" s="709" t="s">
        <v>297</v>
      </c>
      <c r="F19" s="706"/>
      <c r="G19" s="358" t="s">
        <v>276</v>
      </c>
      <c r="H19" s="708">
        <v>100000</v>
      </c>
      <c r="I19" s="8"/>
    </row>
    <row r="20" spans="1:9">
      <c r="A20" s="7"/>
      <c r="B20" s="261"/>
      <c r="C20" s="396"/>
      <c r="D20" s="160"/>
      <c r="E20" s="160"/>
      <c r="F20" s="160"/>
      <c r="G20" s="507"/>
      <c r="H20" s="162"/>
      <c r="I20" s="8"/>
    </row>
    <row r="21" spans="1:9">
      <c r="A21" s="7"/>
      <c r="B21" s="396"/>
      <c r="C21" s="396"/>
      <c r="D21" s="160"/>
      <c r="E21" s="160"/>
      <c r="F21" s="160"/>
      <c r="G21" s="507"/>
      <c r="H21" s="162"/>
      <c r="I21" s="8"/>
    </row>
    <row r="22" spans="1:9">
      <c r="A22" s="7"/>
      <c r="B22" s="396"/>
      <c r="C22" s="396"/>
      <c r="D22" s="160"/>
      <c r="E22" s="160"/>
      <c r="F22" s="160"/>
      <c r="G22" s="507"/>
      <c r="H22" s="162"/>
      <c r="I22" s="8"/>
    </row>
    <row r="23" spans="1:9">
      <c r="A23" s="7"/>
      <c r="B23" s="396"/>
      <c r="C23" s="396"/>
      <c r="D23" s="160"/>
      <c r="E23" s="160"/>
      <c r="F23" s="160"/>
      <c r="G23" s="507"/>
      <c r="H23" s="162"/>
      <c r="I23" s="8"/>
    </row>
    <row r="24" spans="1:9">
      <c r="A24" s="7"/>
      <c r="B24" s="244"/>
      <c r="C24" s="244"/>
      <c r="D24" s="246"/>
      <c r="E24" s="160"/>
      <c r="F24" s="160"/>
      <c r="G24" s="507"/>
      <c r="H24" s="252"/>
      <c r="I24" s="8"/>
    </row>
    <row r="25" spans="1:9">
      <c r="A25" s="7"/>
      <c r="B25" s="24"/>
      <c r="C25" s="25"/>
      <c r="D25" s="160"/>
      <c r="E25" s="160"/>
      <c r="F25" s="160"/>
      <c r="G25" s="507"/>
      <c r="H25" s="162"/>
      <c r="I25" s="8"/>
    </row>
    <row r="26" spans="1:9">
      <c r="A26" s="7"/>
      <c r="B26" s="24"/>
      <c r="C26" s="25"/>
      <c r="D26" s="160"/>
      <c r="E26" s="160"/>
      <c r="F26" s="160"/>
      <c r="G26" s="556"/>
      <c r="H26" s="162"/>
      <c r="I26" s="8"/>
    </row>
    <row r="27" spans="1:9">
      <c r="A27" s="7"/>
      <c r="B27" s="24"/>
      <c r="C27" s="25"/>
      <c r="D27" s="25"/>
      <c r="E27" s="25"/>
      <c r="F27" s="163"/>
      <c r="G27" s="255"/>
      <c r="H27" s="164"/>
      <c r="I27" s="8"/>
    </row>
    <row r="28" spans="1:9" ht="15.75" thickBot="1">
      <c r="A28" s="7"/>
      <c r="B28" s="26"/>
      <c r="C28" s="27"/>
      <c r="D28" s="27"/>
      <c r="E28" s="27"/>
      <c r="F28" s="520" t="s">
        <v>248</v>
      </c>
      <c r="G28" s="521"/>
      <c r="H28" s="535">
        <f>SUM(H16:H27)</f>
        <v>700000</v>
      </c>
      <c r="I28" s="8"/>
    </row>
    <row r="29" spans="1:9">
      <c r="A29" s="7"/>
      <c r="B29" s="1" t="s">
        <v>101</v>
      </c>
      <c r="C29" s="16"/>
      <c r="D29" s="16"/>
      <c r="E29" s="16"/>
      <c r="F29" s="16"/>
      <c r="G29" s="16"/>
      <c r="H29" s="8"/>
      <c r="I29" s="8"/>
    </row>
    <row r="30" spans="1:9">
      <c r="A30" s="7"/>
      <c r="B30" s="1" t="s">
        <v>255</v>
      </c>
      <c r="C30" s="28"/>
      <c r="D30" s="28"/>
      <c r="E30" s="28"/>
      <c r="F30" s="28"/>
      <c r="G30" s="28"/>
      <c r="H30" s="29"/>
      <c r="I30" s="8"/>
    </row>
    <row r="31" spans="1:9">
      <c r="A31" s="7"/>
      <c r="B31" s="140" t="s">
        <v>104</v>
      </c>
      <c r="C31" s="28"/>
      <c r="D31" s="28"/>
      <c r="E31" s="28"/>
      <c r="F31" s="28"/>
      <c r="G31" s="28"/>
      <c r="H31" s="29"/>
      <c r="I31" s="8"/>
    </row>
    <row r="32" spans="1:9">
      <c r="A32" s="7"/>
      <c r="B32" s="16" t="s">
        <v>105</v>
      </c>
      <c r="C32" s="28"/>
      <c r="D32" s="28"/>
      <c r="E32" s="28"/>
      <c r="F32" s="28"/>
      <c r="G32" s="28"/>
      <c r="H32" s="29"/>
      <c r="I32" s="8"/>
    </row>
    <row r="33" spans="1:10">
      <c r="A33" s="7"/>
      <c r="B33" s="30" t="s">
        <v>256</v>
      </c>
      <c r="C33" s="28"/>
      <c r="D33" s="28"/>
      <c r="E33" s="28"/>
      <c r="F33" s="28"/>
      <c r="G33" s="28"/>
      <c r="H33" s="29"/>
      <c r="I33" s="8"/>
    </row>
    <row r="34" spans="1:10">
      <c r="A34" s="7"/>
      <c r="B34" s="30" t="s">
        <v>112</v>
      </c>
      <c r="C34" s="28"/>
      <c r="D34" s="28"/>
      <c r="E34" s="28"/>
      <c r="F34" s="28"/>
      <c r="G34" s="28"/>
      <c r="H34" s="29"/>
      <c r="I34" s="8"/>
    </row>
    <row r="35" spans="1:10">
      <c r="A35" s="7"/>
      <c r="B35" s="16" t="s">
        <v>257</v>
      </c>
      <c r="C35" s="28"/>
      <c r="D35" s="28"/>
      <c r="E35" s="28"/>
      <c r="F35" s="28"/>
      <c r="G35" s="28"/>
      <c r="H35" s="29"/>
      <c r="I35" s="8"/>
    </row>
    <row r="36" spans="1:10">
      <c r="A36" s="7"/>
      <c r="B36" s="16" t="s">
        <v>106</v>
      </c>
      <c r="C36" s="28"/>
      <c r="D36" s="28"/>
      <c r="E36" s="28"/>
      <c r="F36" s="28"/>
      <c r="G36" s="28"/>
      <c r="H36" s="29"/>
      <c r="I36" s="8"/>
    </row>
    <row r="37" spans="1:10">
      <c r="A37" s="7"/>
      <c r="B37" s="16" t="s">
        <v>107</v>
      </c>
      <c r="C37" s="28"/>
      <c r="D37" s="28"/>
      <c r="E37" s="28"/>
      <c r="F37" s="28"/>
      <c r="G37" s="28"/>
      <c r="H37" s="29"/>
      <c r="I37" s="8"/>
    </row>
    <row r="38" spans="1:10">
      <c r="A38" s="7"/>
      <c r="B38" s="16" t="s">
        <v>108</v>
      </c>
      <c r="C38" s="28"/>
      <c r="D38" s="28"/>
      <c r="E38" s="28"/>
      <c r="F38" s="28"/>
      <c r="G38" s="28"/>
      <c r="H38" s="29"/>
      <c r="I38" s="8"/>
    </row>
    <row r="39" spans="1:10">
      <c r="A39" s="7"/>
      <c r="B39" s="172" t="s">
        <v>160</v>
      </c>
      <c r="C39" s="173"/>
      <c r="D39" s="173"/>
      <c r="E39" s="173"/>
      <c r="F39" s="173"/>
      <c r="G39" s="173"/>
      <c r="H39" s="174"/>
      <c r="I39" s="175"/>
      <c r="J39" s="176"/>
    </row>
    <row r="40" spans="1:10">
      <c r="A40" s="7"/>
      <c r="B40" s="172" t="s">
        <v>110</v>
      </c>
      <c r="C40" s="173"/>
      <c r="D40" s="173"/>
      <c r="E40" s="173"/>
      <c r="F40" s="173"/>
      <c r="G40" s="173"/>
      <c r="H40" s="174"/>
      <c r="I40" s="175"/>
      <c r="J40" s="176"/>
    </row>
    <row r="41" spans="1:10">
      <c r="A41" s="7"/>
      <c r="B41" s="16" t="s">
        <v>111</v>
      </c>
      <c r="C41" s="28"/>
      <c r="D41" s="28"/>
      <c r="E41" s="28"/>
      <c r="F41" s="28"/>
      <c r="G41" s="28"/>
      <c r="H41" s="29"/>
      <c r="I41" s="8"/>
    </row>
    <row r="42" spans="1:10">
      <c r="A42" s="7"/>
      <c r="B42" s="16" t="s">
        <v>113</v>
      </c>
      <c r="C42" s="28"/>
      <c r="D42" s="28"/>
      <c r="E42" s="28"/>
      <c r="F42" s="28"/>
      <c r="G42" s="28"/>
      <c r="H42" s="29"/>
      <c r="I42" s="8"/>
    </row>
    <row r="43" spans="1:10" ht="15.75" thickBot="1">
      <c r="A43" s="31"/>
      <c r="B43" s="32"/>
      <c r="C43" s="32"/>
      <c r="D43" s="32"/>
      <c r="E43" s="32"/>
      <c r="F43" s="32"/>
      <c r="G43" s="32"/>
      <c r="H43" s="33"/>
      <c r="I43" s="8"/>
    </row>
    <row r="44" spans="1:10">
      <c r="A44" s="16"/>
      <c r="B44" s="16"/>
      <c r="C44" s="16"/>
      <c r="D44" s="16"/>
      <c r="E44" s="16"/>
      <c r="F44" s="16"/>
      <c r="G44" s="16"/>
      <c r="H44" s="16"/>
      <c r="I44" s="8"/>
    </row>
    <row r="45" spans="1:10" ht="15.75" thickBot="1">
      <c r="A45" s="16"/>
      <c r="B45" s="16"/>
      <c r="C45" s="16"/>
      <c r="D45" s="16"/>
      <c r="E45" s="16"/>
      <c r="F45" s="16"/>
      <c r="G45" s="16"/>
      <c r="H45" s="16"/>
      <c r="I45" s="8"/>
    </row>
    <row r="46" spans="1:10">
      <c r="A46" s="17"/>
      <c r="B46" s="18" t="s">
        <v>31</v>
      </c>
      <c r="C46" s="19"/>
      <c r="D46" s="19"/>
      <c r="E46" s="19" t="s">
        <v>134</v>
      </c>
      <c r="F46" s="19"/>
      <c r="G46" s="19"/>
      <c r="H46" s="20"/>
      <c r="I46" s="8"/>
    </row>
    <row r="47" spans="1:10" ht="15.75" thickBot="1">
      <c r="A47" s="7"/>
      <c r="B47" s="10"/>
      <c r="C47" s="16"/>
      <c r="D47" s="16"/>
      <c r="E47" s="16"/>
      <c r="F47" s="16"/>
      <c r="G47" s="16"/>
      <c r="H47" s="8"/>
      <c r="I47" s="8"/>
    </row>
    <row r="48" spans="1:10">
      <c r="A48" s="7"/>
      <c r="B48" s="749" t="s">
        <v>24</v>
      </c>
      <c r="C48" s="750"/>
      <c r="D48" s="751"/>
      <c r="E48" s="735" t="s">
        <v>25</v>
      </c>
      <c r="F48" s="735" t="s">
        <v>26</v>
      </c>
      <c r="G48" s="743" t="s">
        <v>27</v>
      </c>
      <c r="H48" s="744"/>
      <c r="I48" s="8"/>
    </row>
    <row r="49" spans="1:10">
      <c r="A49" s="7"/>
      <c r="B49" s="165" t="s">
        <v>28</v>
      </c>
      <c r="C49" s="747" t="s">
        <v>29</v>
      </c>
      <c r="D49" s="748"/>
      <c r="E49" s="736"/>
      <c r="F49" s="736"/>
      <c r="G49" s="745"/>
      <c r="H49" s="746"/>
      <c r="I49" s="8"/>
    </row>
    <row r="50" spans="1:10">
      <c r="A50" s="7"/>
      <c r="B50" s="619" t="s">
        <v>305</v>
      </c>
      <c r="C50" s="854" t="s">
        <v>367</v>
      </c>
      <c r="D50" s="854"/>
      <c r="E50" s="624" t="s">
        <v>368</v>
      </c>
      <c r="F50" s="624" t="s">
        <v>308</v>
      </c>
      <c r="G50" s="848">
        <v>200000</v>
      </c>
      <c r="H50" s="848"/>
      <c r="I50" s="8"/>
    </row>
    <row r="51" spans="1:10">
      <c r="A51" s="7"/>
      <c r="B51" s="619" t="s">
        <v>305</v>
      </c>
      <c r="C51" s="854" t="s">
        <v>369</v>
      </c>
      <c r="D51" s="854"/>
      <c r="E51" s="624" t="s">
        <v>368</v>
      </c>
      <c r="F51" s="624" t="s">
        <v>308</v>
      </c>
      <c r="G51" s="848">
        <v>120000</v>
      </c>
      <c r="H51" s="848"/>
      <c r="I51" s="8"/>
    </row>
    <row r="52" spans="1:10">
      <c r="A52" s="7"/>
      <c r="B52" s="619" t="s">
        <v>305</v>
      </c>
      <c r="C52" s="854" t="s">
        <v>370</v>
      </c>
      <c r="D52" s="854"/>
      <c r="E52" s="624" t="s">
        <v>371</v>
      </c>
      <c r="F52" s="624" t="s">
        <v>308</v>
      </c>
      <c r="G52" s="848">
        <v>150000</v>
      </c>
      <c r="H52" s="848"/>
      <c r="I52" s="8"/>
    </row>
    <row r="53" spans="1:10">
      <c r="A53" s="7"/>
      <c r="B53" s="619" t="s">
        <v>305</v>
      </c>
      <c r="C53" s="854" t="s">
        <v>372</v>
      </c>
      <c r="D53" s="854"/>
      <c r="E53" s="624" t="s">
        <v>373</v>
      </c>
      <c r="F53" s="624" t="s">
        <v>308</v>
      </c>
      <c r="G53" s="848">
        <v>120000</v>
      </c>
      <c r="H53" s="848"/>
      <c r="I53" s="8"/>
    </row>
    <row r="54" spans="1:10">
      <c r="A54" s="7"/>
      <c r="B54" s="619" t="s">
        <v>305</v>
      </c>
      <c r="C54" s="854" t="s">
        <v>374</v>
      </c>
      <c r="D54" s="854"/>
      <c r="E54" s="624" t="s">
        <v>375</v>
      </c>
      <c r="F54" s="624" t="s">
        <v>308</v>
      </c>
      <c r="G54" s="848">
        <v>130000</v>
      </c>
      <c r="H54" s="848"/>
      <c r="I54" s="8"/>
    </row>
    <row r="55" spans="1:10" ht="15.75" thickBot="1">
      <c r="A55" s="7"/>
      <c r="B55" s="619" t="s">
        <v>305</v>
      </c>
      <c r="C55" s="854" t="s">
        <v>376</v>
      </c>
      <c r="D55" s="854"/>
      <c r="E55" s="624" t="s">
        <v>377</v>
      </c>
      <c r="F55" s="624" t="s">
        <v>308</v>
      </c>
      <c r="G55" s="848">
        <v>100000</v>
      </c>
      <c r="H55" s="848"/>
      <c r="I55" s="8"/>
    </row>
    <row r="56" spans="1:10" ht="15.75" thickBot="1">
      <c r="A56" s="7"/>
      <c r="B56" s="416"/>
      <c r="C56" s="854"/>
      <c r="D56" s="854"/>
      <c r="E56" s="417"/>
      <c r="F56" s="651" t="s">
        <v>2</v>
      </c>
      <c r="G56" s="855">
        <f>SUM(G48:G55)</f>
        <v>820000</v>
      </c>
      <c r="H56" s="856"/>
      <c r="I56" s="8"/>
    </row>
    <row r="57" spans="1:10">
      <c r="A57" s="7"/>
      <c r="B57" s="172" t="s">
        <v>32</v>
      </c>
      <c r="C57" s="173"/>
      <c r="D57" s="173"/>
      <c r="E57" s="173"/>
      <c r="F57" s="173"/>
      <c r="G57" s="173"/>
      <c r="H57" s="174"/>
      <c r="I57" s="175"/>
      <c r="J57" s="176"/>
    </row>
    <row r="58" spans="1:10">
      <c r="A58" s="7"/>
      <c r="B58" s="177" t="s">
        <v>135</v>
      </c>
      <c r="C58" s="173"/>
      <c r="D58" s="173"/>
      <c r="E58" s="173"/>
      <c r="F58" s="173"/>
      <c r="G58" s="173"/>
      <c r="H58" s="174"/>
      <c r="I58" s="175"/>
      <c r="J58" s="176"/>
    </row>
    <row r="59" spans="1:10">
      <c r="A59" s="7"/>
      <c r="B59" s="172" t="s">
        <v>259</v>
      </c>
      <c r="C59" s="177"/>
      <c r="D59" s="178"/>
      <c r="E59" s="179"/>
      <c r="F59" s="179"/>
      <c r="G59" s="179"/>
      <c r="H59" s="180"/>
      <c r="I59" s="175"/>
      <c r="J59" s="176"/>
    </row>
    <row r="60" spans="1:10">
      <c r="A60" s="7"/>
      <c r="B60" s="177" t="s">
        <v>136</v>
      </c>
      <c r="C60" s="177"/>
      <c r="D60" s="178"/>
      <c r="E60" s="179"/>
      <c r="F60" s="179"/>
      <c r="G60" s="179"/>
      <c r="H60" s="180"/>
      <c r="I60" s="175"/>
      <c r="J60" s="176"/>
    </row>
    <row r="61" spans="1:10">
      <c r="A61" s="7"/>
      <c r="B61" s="177" t="s">
        <v>163</v>
      </c>
      <c r="C61" s="173"/>
      <c r="D61" s="173"/>
      <c r="E61" s="173"/>
      <c r="F61" s="173"/>
      <c r="G61" s="173"/>
      <c r="H61" s="174"/>
      <c r="I61" s="175"/>
      <c r="J61" s="176"/>
    </row>
    <row r="62" spans="1:10">
      <c r="A62" s="7"/>
      <c r="B62" s="177" t="s">
        <v>164</v>
      </c>
      <c r="C62" s="173"/>
      <c r="D62" s="173"/>
      <c r="E62" s="173"/>
      <c r="F62" s="173"/>
      <c r="G62" s="173"/>
      <c r="H62" s="174"/>
      <c r="I62" s="175"/>
      <c r="J62" s="176"/>
    </row>
    <row r="63" spans="1:10" ht="15.75" thickBot="1">
      <c r="A63" s="31"/>
      <c r="B63" s="212" t="s">
        <v>165</v>
      </c>
      <c r="C63" s="213"/>
      <c r="D63" s="213"/>
      <c r="E63" s="213"/>
      <c r="F63" s="213"/>
      <c r="G63" s="213"/>
      <c r="H63" s="214"/>
      <c r="I63" s="175"/>
      <c r="J63" s="176"/>
    </row>
    <row r="64" spans="1:10" ht="7.5" customHeight="1" thickBot="1">
      <c r="A64" s="16"/>
      <c r="B64" s="16"/>
      <c r="C64" s="16"/>
      <c r="D64" s="16"/>
      <c r="E64" s="16"/>
      <c r="F64" s="16"/>
      <c r="G64" s="16"/>
      <c r="H64" s="16"/>
      <c r="I64" s="8"/>
    </row>
    <row r="65" spans="1:9">
      <c r="A65" s="2"/>
      <c r="B65" s="36" t="s">
        <v>33</v>
      </c>
      <c r="C65" s="4"/>
      <c r="D65" s="4"/>
      <c r="E65" s="4"/>
      <c r="F65" s="4"/>
      <c r="G65" s="4"/>
      <c r="H65" s="5"/>
      <c r="I65" s="37"/>
    </row>
    <row r="66" spans="1:9" ht="7.5" customHeight="1" thickBot="1">
      <c r="A66" s="38"/>
      <c r="B66" s="39"/>
      <c r="C66" s="39"/>
      <c r="D66" s="39"/>
      <c r="E66" s="39"/>
      <c r="F66" s="39"/>
      <c r="G66" s="39"/>
      <c r="H66" s="37"/>
      <c r="I66" s="37"/>
    </row>
    <row r="67" spans="1:9">
      <c r="A67" s="40"/>
      <c r="B67" s="733" t="s">
        <v>24</v>
      </c>
      <c r="C67" s="734"/>
      <c r="D67" s="735" t="s">
        <v>25</v>
      </c>
      <c r="E67" s="735" t="s">
        <v>26</v>
      </c>
      <c r="F67" s="735" t="s">
        <v>27</v>
      </c>
      <c r="G67" s="735"/>
      <c r="H67" s="737"/>
      <c r="I67" s="14"/>
    </row>
    <row r="68" spans="1:9">
      <c r="A68" s="40"/>
      <c r="B68" s="154" t="s">
        <v>28</v>
      </c>
      <c r="C68" s="155" t="s">
        <v>29</v>
      </c>
      <c r="D68" s="767"/>
      <c r="E68" s="767"/>
      <c r="F68" s="41" t="s">
        <v>34</v>
      </c>
      <c r="G68" s="41" t="s">
        <v>35</v>
      </c>
      <c r="H68" s="42" t="s">
        <v>36</v>
      </c>
      <c r="I68" s="14"/>
    </row>
    <row r="69" spans="1:9">
      <c r="A69" s="38"/>
      <c r="B69" s="669" t="s">
        <v>409</v>
      </c>
      <c r="C69" s="670" t="s">
        <v>410</v>
      </c>
      <c r="D69" s="671" t="s">
        <v>402</v>
      </c>
      <c r="E69" s="672" t="s">
        <v>403</v>
      </c>
      <c r="F69" s="673">
        <v>150000</v>
      </c>
      <c r="G69" s="55"/>
      <c r="H69" s="56"/>
      <c r="I69" s="8"/>
    </row>
    <row r="70" spans="1:9">
      <c r="A70" s="38"/>
      <c r="B70" s="526" t="s">
        <v>409</v>
      </c>
      <c r="C70" s="674" t="s">
        <v>411</v>
      </c>
      <c r="D70" s="656" t="s">
        <v>402</v>
      </c>
      <c r="E70" s="675" t="s">
        <v>412</v>
      </c>
      <c r="F70" s="676">
        <v>250000</v>
      </c>
      <c r="G70" s="55"/>
      <c r="H70" s="56"/>
      <c r="I70" s="8"/>
    </row>
    <row r="71" spans="1:9">
      <c r="A71" s="38"/>
      <c r="B71" s="526" t="s">
        <v>409</v>
      </c>
      <c r="C71" s="674" t="s">
        <v>413</v>
      </c>
      <c r="D71" s="649" t="s">
        <v>402</v>
      </c>
      <c r="E71" s="675" t="s">
        <v>412</v>
      </c>
      <c r="F71" s="676">
        <v>150000</v>
      </c>
      <c r="G71" s="55"/>
      <c r="H71" s="56"/>
      <c r="I71" s="8"/>
    </row>
    <row r="72" spans="1:9">
      <c r="A72" s="38"/>
      <c r="B72" s="526" t="s">
        <v>409</v>
      </c>
      <c r="C72" s="677" t="s">
        <v>414</v>
      </c>
      <c r="D72" s="657" t="s">
        <v>402</v>
      </c>
      <c r="E72" s="657" t="s">
        <v>412</v>
      </c>
      <c r="F72" s="678">
        <v>100000</v>
      </c>
      <c r="G72" s="55"/>
      <c r="H72" s="56"/>
      <c r="I72" s="8"/>
    </row>
    <row r="73" spans="1:9">
      <c r="A73" s="38"/>
      <c r="B73" s="44"/>
      <c r="C73" s="679"/>
      <c r="D73" s="664"/>
      <c r="E73" s="680" t="s">
        <v>2</v>
      </c>
      <c r="F73" s="681">
        <v>650000</v>
      </c>
      <c r="G73" s="72"/>
      <c r="H73" s="290"/>
      <c r="I73" s="8"/>
    </row>
    <row r="74" spans="1:9">
      <c r="A74" s="38"/>
      <c r="B74" s="449" t="s">
        <v>30</v>
      </c>
      <c r="C74" s="69"/>
      <c r="D74" s="70"/>
      <c r="E74" s="450"/>
      <c r="F74" s="450"/>
      <c r="G74" s="326"/>
      <c r="H74" s="37"/>
      <c r="I74" s="8"/>
    </row>
    <row r="75" spans="1:9">
      <c r="A75" s="38"/>
      <c r="B75" s="782" t="s">
        <v>115</v>
      </c>
      <c r="C75" s="783"/>
      <c r="D75" s="783"/>
      <c r="E75" s="783"/>
      <c r="F75" s="783"/>
      <c r="G75" s="783"/>
      <c r="H75" s="784"/>
      <c r="I75" s="37"/>
    </row>
    <row r="76" spans="1:9">
      <c r="A76" s="38"/>
      <c r="B76" s="150" t="s">
        <v>116</v>
      </c>
      <c r="C76" s="151"/>
      <c r="D76" s="151"/>
      <c r="E76" s="151"/>
      <c r="F76" s="151"/>
      <c r="G76" s="151"/>
      <c r="H76" s="152"/>
      <c r="I76" s="37"/>
    </row>
    <row r="77" spans="1:9" ht="15.75" thickBot="1">
      <c r="A77" s="63"/>
      <c r="B77" s="127" t="s">
        <v>117</v>
      </c>
      <c r="C77" s="64"/>
      <c r="D77" s="65"/>
      <c r="E77" s="66"/>
      <c r="F77" s="66"/>
      <c r="G77" s="66"/>
      <c r="H77" s="67"/>
      <c r="I77" s="37"/>
    </row>
    <row r="78" spans="1:9" ht="8.25" customHeight="1" thickBot="1">
      <c r="A78" s="39"/>
      <c r="B78" s="68"/>
      <c r="C78" s="69"/>
      <c r="D78" s="70"/>
      <c r="E78" s="71"/>
      <c r="F78" s="71"/>
      <c r="G78" s="71"/>
      <c r="H78" s="71"/>
      <c r="I78" s="37"/>
    </row>
    <row r="79" spans="1:9" ht="30" customHeight="1">
      <c r="A79" s="2"/>
      <c r="B79" s="36" t="s">
        <v>37</v>
      </c>
      <c r="C79" s="4"/>
      <c r="D79" s="4"/>
      <c r="E79" s="4"/>
      <c r="F79" s="4"/>
      <c r="G79" s="4"/>
      <c r="H79" s="5"/>
      <c r="I79" s="37"/>
    </row>
    <row r="80" spans="1:9" ht="6" customHeight="1" thickBot="1">
      <c r="A80" s="38"/>
      <c r="B80" s="39"/>
      <c r="C80" s="39"/>
      <c r="D80" s="39"/>
      <c r="E80" s="39"/>
      <c r="F80" s="39"/>
      <c r="G80" s="39"/>
      <c r="H80" s="37"/>
      <c r="I80" s="37"/>
    </row>
    <row r="81" spans="1:9">
      <c r="A81" s="40"/>
      <c r="B81" s="733" t="s">
        <v>24</v>
      </c>
      <c r="C81" s="734"/>
      <c r="D81" s="735" t="s">
        <v>25</v>
      </c>
      <c r="E81" s="735" t="s">
        <v>26</v>
      </c>
      <c r="F81" s="735" t="s">
        <v>27</v>
      </c>
      <c r="G81" s="735"/>
      <c r="H81" s="737"/>
      <c r="I81" s="14"/>
    </row>
    <row r="82" spans="1:9">
      <c r="A82" s="40"/>
      <c r="B82" s="154" t="s">
        <v>28</v>
      </c>
      <c r="C82" s="155" t="s">
        <v>29</v>
      </c>
      <c r="D82" s="767"/>
      <c r="E82" s="767"/>
      <c r="F82" s="41" t="s">
        <v>34</v>
      </c>
      <c r="G82" s="41" t="s">
        <v>35</v>
      </c>
      <c r="H82" s="42" t="s">
        <v>36</v>
      </c>
      <c r="I82" s="14"/>
    </row>
    <row r="83" spans="1:9">
      <c r="A83" s="38"/>
      <c r="B83" s="43" t="s">
        <v>362</v>
      </c>
      <c r="C83" s="44" t="s">
        <v>378</v>
      </c>
      <c r="D83" s="45" t="s">
        <v>362</v>
      </c>
      <c r="E83" s="54" t="s">
        <v>408</v>
      </c>
      <c r="F83" s="72">
        <v>150000</v>
      </c>
      <c r="G83" s="72"/>
      <c r="H83" s="49"/>
      <c r="I83" s="8"/>
    </row>
    <row r="84" spans="1:9">
      <c r="A84" s="38"/>
      <c r="B84" s="43" t="s">
        <v>362</v>
      </c>
      <c r="C84" s="51" t="s">
        <v>419</v>
      </c>
      <c r="D84" s="45" t="s">
        <v>362</v>
      </c>
      <c r="E84" s="54" t="s">
        <v>408</v>
      </c>
      <c r="F84" s="74">
        <v>297776.8</v>
      </c>
      <c r="G84" s="74"/>
      <c r="H84" s="56"/>
      <c r="I84" s="8"/>
    </row>
    <row r="85" spans="1:9">
      <c r="A85" s="38"/>
      <c r="B85" s="43" t="s">
        <v>362</v>
      </c>
      <c r="C85" s="51" t="s">
        <v>379</v>
      </c>
      <c r="D85" s="45" t="s">
        <v>380</v>
      </c>
      <c r="E85" s="54" t="s">
        <v>408</v>
      </c>
      <c r="F85" s="74">
        <v>120000</v>
      </c>
      <c r="G85" s="74"/>
      <c r="H85" s="56"/>
      <c r="I85" s="8"/>
    </row>
    <row r="86" spans="1:9" ht="15.75" thickBot="1">
      <c r="A86" s="38"/>
      <c r="B86" s="57"/>
      <c r="C86" s="58"/>
      <c r="D86" s="59"/>
      <c r="E86" s="495" t="s">
        <v>2</v>
      </c>
      <c r="F86" s="496">
        <v>567776.80000000005</v>
      </c>
      <c r="G86" s="76"/>
      <c r="H86" s="62"/>
      <c r="I86" s="8"/>
    </row>
    <row r="87" spans="1:9">
      <c r="A87" s="38"/>
      <c r="B87" s="16" t="s">
        <v>30</v>
      </c>
      <c r="C87" s="69"/>
      <c r="D87" s="70"/>
      <c r="E87" s="71"/>
      <c r="F87" s="71"/>
      <c r="G87" s="71"/>
      <c r="H87" s="77"/>
      <c r="I87" s="37"/>
    </row>
    <row r="88" spans="1:9">
      <c r="A88" s="38"/>
      <c r="B88" s="738" t="s">
        <v>120</v>
      </c>
      <c r="C88" s="738"/>
      <c r="D88" s="738"/>
      <c r="E88" s="738"/>
      <c r="F88" s="738"/>
      <c r="G88" s="738"/>
      <c r="H88" s="141"/>
      <c r="I88" s="37"/>
    </row>
    <row r="89" spans="1:9" ht="15.75" thickBot="1">
      <c r="A89" s="38"/>
      <c r="B89" s="64" t="s">
        <v>121</v>
      </c>
      <c r="C89" s="157"/>
      <c r="D89" s="157"/>
      <c r="E89" s="157"/>
      <c r="F89" s="157"/>
      <c r="G89" s="157"/>
      <c r="H89" s="156"/>
      <c r="I89" s="37"/>
    </row>
    <row r="90" spans="1:9" ht="15.75" thickBot="1">
      <c r="A90" s="78"/>
      <c r="B90" s="78"/>
      <c r="C90" s="78"/>
      <c r="D90" s="78"/>
      <c r="E90" s="78"/>
      <c r="F90" s="78"/>
      <c r="G90" s="78"/>
      <c r="H90" s="78"/>
      <c r="I90" s="37"/>
    </row>
    <row r="91" spans="1:9" ht="51">
      <c r="A91" s="80"/>
      <c r="B91" s="81" t="s">
        <v>38</v>
      </c>
      <c r="C91" s="82"/>
      <c r="D91" s="82"/>
      <c r="E91" s="83"/>
      <c r="F91" s="148" t="s">
        <v>39</v>
      </c>
      <c r="G91" s="148" t="s">
        <v>40</v>
      </c>
      <c r="H91" s="84" t="s">
        <v>41</v>
      </c>
      <c r="I91" s="85"/>
    </row>
    <row r="92" spans="1:9">
      <c r="A92" s="79"/>
      <c r="B92" s="87" t="s">
        <v>42</v>
      </c>
      <c r="C92" s="88"/>
      <c r="D92" s="88"/>
      <c r="E92" s="88"/>
      <c r="F92" s="224"/>
      <c r="G92" s="453"/>
      <c r="H92" s="509"/>
      <c r="I92" s="85"/>
    </row>
    <row r="93" spans="1:9">
      <c r="A93" s="79"/>
      <c r="B93" s="87" t="s">
        <v>43</v>
      </c>
      <c r="C93" s="88"/>
      <c r="D93" s="88"/>
      <c r="E93" s="88"/>
      <c r="F93" s="224"/>
      <c r="I93" s="85"/>
    </row>
    <row r="94" spans="1:9">
      <c r="A94" s="79"/>
      <c r="B94" s="90" t="s">
        <v>44</v>
      </c>
      <c r="C94" s="91"/>
      <c r="D94" s="91"/>
      <c r="E94" s="91"/>
      <c r="F94" s="224"/>
      <c r="G94" s="224">
        <v>73207.42</v>
      </c>
      <c r="H94" s="224">
        <v>73207.42</v>
      </c>
      <c r="I94" s="85"/>
    </row>
    <row r="95" spans="1:9">
      <c r="A95" s="79"/>
      <c r="B95" s="87" t="s">
        <v>45</v>
      </c>
      <c r="C95" s="88"/>
      <c r="D95" s="88"/>
      <c r="E95" s="88"/>
      <c r="F95" s="224"/>
      <c r="G95" s="224">
        <v>219622.26</v>
      </c>
      <c r="H95" s="224">
        <v>219622.26</v>
      </c>
      <c r="I95" s="85"/>
    </row>
    <row r="96" spans="1:9">
      <c r="A96" s="79"/>
      <c r="B96" s="87" t="s">
        <v>46</v>
      </c>
      <c r="C96" s="88"/>
      <c r="D96" s="88"/>
      <c r="E96" s="88"/>
      <c r="F96" s="224"/>
      <c r="G96" s="224"/>
      <c r="H96" s="224"/>
      <c r="I96" s="85"/>
    </row>
    <row r="97" spans="1:9">
      <c r="A97" s="79"/>
      <c r="B97" s="90" t="s">
        <v>47</v>
      </c>
      <c r="C97" s="91"/>
      <c r="D97" s="91"/>
      <c r="E97" s="91"/>
      <c r="F97" s="224"/>
      <c r="G97" s="224"/>
      <c r="H97" s="224"/>
      <c r="I97" s="85"/>
    </row>
    <row r="98" spans="1:9">
      <c r="A98" s="79"/>
      <c r="B98" s="90" t="s">
        <v>48</v>
      </c>
      <c r="C98" s="91"/>
      <c r="D98" s="91"/>
      <c r="E98" s="91"/>
      <c r="F98" s="224"/>
      <c r="G98" s="224">
        <v>146414.84</v>
      </c>
      <c r="H98" s="224">
        <v>146414.84</v>
      </c>
      <c r="I98" s="85"/>
    </row>
    <row r="99" spans="1:9">
      <c r="A99" s="79"/>
      <c r="B99" s="90" t="s">
        <v>49</v>
      </c>
      <c r="C99" s="91"/>
      <c r="D99" s="91"/>
      <c r="E99" s="91"/>
      <c r="F99" s="224"/>
      <c r="G99" s="224">
        <v>245199.68</v>
      </c>
      <c r="H99" s="224">
        <v>245199.68</v>
      </c>
      <c r="I99" s="85"/>
    </row>
    <row r="100" spans="1:9">
      <c r="A100" s="79"/>
      <c r="B100" s="90" t="s">
        <v>50</v>
      </c>
      <c r="C100" s="91"/>
      <c r="D100" s="91"/>
      <c r="E100" s="91"/>
      <c r="F100" s="224"/>
      <c r="G100" s="224"/>
      <c r="H100" s="224"/>
      <c r="I100" s="85"/>
    </row>
    <row r="101" spans="1:9">
      <c r="A101" s="79"/>
      <c r="B101" s="90" t="s">
        <v>51</v>
      </c>
      <c r="C101" s="91"/>
      <c r="D101" s="91"/>
      <c r="E101" s="91"/>
      <c r="F101" s="226"/>
      <c r="G101" s="224"/>
      <c r="H101" s="224"/>
      <c r="I101" s="85"/>
    </row>
    <row r="102" spans="1:9">
      <c r="A102" s="79"/>
      <c r="B102" s="90" t="s">
        <v>52</v>
      </c>
      <c r="C102" s="91"/>
      <c r="D102" s="91"/>
      <c r="E102" s="91"/>
      <c r="F102" s="226"/>
      <c r="G102" s="224"/>
      <c r="H102" s="224"/>
      <c r="I102" s="85"/>
    </row>
    <row r="103" spans="1:9">
      <c r="A103" s="79"/>
      <c r="B103" s="92" t="s">
        <v>2</v>
      </c>
      <c r="C103" s="15"/>
      <c r="D103" s="15"/>
      <c r="E103" s="15"/>
      <c r="F103" s="227"/>
      <c r="G103" s="227">
        <v>684444.2</v>
      </c>
      <c r="H103" s="227">
        <v>684444.2</v>
      </c>
      <c r="I103" s="85"/>
    </row>
    <row r="104" spans="1:9" ht="15.75" thickBot="1">
      <c r="A104" s="93"/>
      <c r="B104" s="94" t="s">
        <v>53</v>
      </c>
      <c r="C104" s="95"/>
      <c r="D104" s="95"/>
      <c r="E104" s="95"/>
      <c r="F104" s="228"/>
      <c r="G104" s="228"/>
      <c r="H104" s="112"/>
      <c r="I104" s="85"/>
    </row>
    <row r="105" spans="1:9" ht="15.75" thickBot="1">
      <c r="A105" s="16"/>
      <c r="B105" s="16"/>
      <c r="C105" s="16"/>
      <c r="D105" s="16"/>
      <c r="E105" s="16"/>
      <c r="F105" s="16"/>
      <c r="G105" s="16"/>
      <c r="H105" s="16"/>
      <c r="I105" s="8"/>
    </row>
    <row r="106" spans="1:9">
      <c r="A106" s="98"/>
      <c r="B106" s="36" t="s">
        <v>54</v>
      </c>
      <c r="C106" s="99"/>
      <c r="D106" s="99"/>
      <c r="E106" s="36"/>
      <c r="F106" s="36"/>
      <c r="G106" s="36"/>
      <c r="H106" s="100"/>
      <c r="I106" s="101"/>
    </row>
    <row r="107" spans="1:9">
      <c r="A107" s="102"/>
      <c r="B107" s="103"/>
      <c r="C107" s="151"/>
      <c r="D107" s="151"/>
      <c r="E107" s="151"/>
      <c r="F107" s="151"/>
      <c r="G107" s="151"/>
      <c r="H107" s="149" t="s">
        <v>27</v>
      </c>
      <c r="I107" s="104"/>
    </row>
    <row r="108" spans="1:9">
      <c r="A108" s="102"/>
      <c r="B108" s="105" t="s">
        <v>55</v>
      </c>
      <c r="C108" s="106"/>
      <c r="D108" s="106"/>
      <c r="E108" s="106"/>
      <c r="F108" s="106"/>
      <c r="G108" s="107"/>
      <c r="H108" s="89" t="s">
        <v>134</v>
      </c>
      <c r="I108" s="104"/>
    </row>
    <row r="109" spans="1:9">
      <c r="A109" s="102"/>
      <c r="B109" s="108" t="s">
        <v>56</v>
      </c>
      <c r="C109" s="106"/>
      <c r="D109" s="106"/>
      <c r="E109" s="106"/>
      <c r="F109" s="106"/>
      <c r="G109" s="106"/>
      <c r="H109" s="293"/>
      <c r="I109" s="104"/>
    </row>
    <row r="110" spans="1:9">
      <c r="A110" s="102"/>
      <c r="B110" s="109" t="s">
        <v>2</v>
      </c>
      <c r="C110" s="106"/>
      <c r="D110" s="106"/>
      <c r="E110" s="106"/>
      <c r="F110" s="106"/>
      <c r="G110" s="106"/>
      <c r="H110" s="293"/>
      <c r="I110" s="104"/>
    </row>
    <row r="111" spans="1:9" ht="15.75" thickBot="1">
      <c r="A111" s="110"/>
      <c r="B111" s="94" t="s">
        <v>246</v>
      </c>
      <c r="C111" s="94"/>
      <c r="D111" s="111"/>
      <c r="E111" s="111"/>
      <c r="F111" s="96"/>
      <c r="G111" s="96"/>
      <c r="H111" s="292" t="s">
        <v>134</v>
      </c>
      <c r="I111" s="104"/>
    </row>
    <row r="112" spans="1:9" ht="42" customHeight="1" thickBot="1">
      <c r="A112" s="39"/>
      <c r="B112" s="39"/>
      <c r="C112" s="39"/>
      <c r="D112" s="39"/>
      <c r="E112" s="39"/>
      <c r="F112" s="39"/>
      <c r="G112" s="39"/>
      <c r="H112" s="39"/>
      <c r="I112" s="37"/>
    </row>
    <row r="113" spans="1:9">
      <c r="A113" s="2"/>
      <c r="B113" s="18" t="s">
        <v>57</v>
      </c>
      <c r="C113" s="4"/>
      <c r="D113" s="4"/>
      <c r="E113" s="4"/>
      <c r="F113" s="739" t="s">
        <v>27</v>
      </c>
      <c r="G113" s="740"/>
      <c r="H113" s="741"/>
      <c r="I113" s="37"/>
    </row>
    <row r="114" spans="1:9">
      <c r="A114" s="38"/>
      <c r="B114" s="158" t="s">
        <v>58</v>
      </c>
      <c r="C114" s="113"/>
      <c r="D114" s="158"/>
      <c r="E114" s="114" t="s">
        <v>59</v>
      </c>
      <c r="F114" s="41" t="s">
        <v>34</v>
      </c>
      <c r="G114" s="41" t="s">
        <v>35</v>
      </c>
      <c r="H114" s="42" t="s">
        <v>36</v>
      </c>
      <c r="I114" s="37"/>
    </row>
    <row r="115" spans="1:9">
      <c r="A115" s="115"/>
      <c r="B115" s="116" t="s">
        <v>60</v>
      </c>
      <c r="C115" s="158"/>
      <c r="D115" s="116"/>
      <c r="E115" s="232">
        <v>4</v>
      </c>
      <c r="F115" s="227">
        <v>700000</v>
      </c>
      <c r="G115" s="229"/>
      <c r="H115" s="230"/>
      <c r="I115" s="117"/>
    </row>
    <row r="116" spans="1:9">
      <c r="A116" s="102"/>
      <c r="B116" s="116" t="s">
        <v>61</v>
      </c>
      <c r="C116" s="116"/>
      <c r="D116" s="116"/>
      <c r="E116" s="232">
        <v>6</v>
      </c>
      <c r="F116" s="227">
        <v>820000</v>
      </c>
      <c r="G116" s="231"/>
      <c r="H116" s="233"/>
      <c r="I116" s="104"/>
    </row>
    <row r="117" spans="1:9">
      <c r="A117" s="102"/>
      <c r="B117" s="116" t="s">
        <v>62</v>
      </c>
      <c r="C117" s="116"/>
      <c r="D117" s="116"/>
      <c r="E117" s="232">
        <v>4</v>
      </c>
      <c r="F117" s="227">
        <v>650000</v>
      </c>
      <c r="G117" s="232"/>
      <c r="H117" s="225"/>
      <c r="I117" s="104"/>
    </row>
    <row r="118" spans="1:9" ht="15.75" thickBot="1">
      <c r="A118" s="102"/>
      <c r="B118" s="116" t="s">
        <v>63</v>
      </c>
      <c r="C118" s="116"/>
      <c r="D118" s="116"/>
      <c r="E118" s="232">
        <v>3</v>
      </c>
      <c r="F118" s="695">
        <v>567776.80000000005</v>
      </c>
      <c r="G118" s="232"/>
      <c r="H118" s="225"/>
      <c r="I118" s="104"/>
    </row>
    <row r="119" spans="1:9">
      <c r="A119" s="102"/>
      <c r="B119" s="118" t="s">
        <v>64</v>
      </c>
      <c r="C119" s="116"/>
      <c r="D119" s="116"/>
      <c r="E119" s="231"/>
      <c r="F119" s="224"/>
      <c r="G119" s="231"/>
      <c r="H119" s="233"/>
      <c r="I119" s="104"/>
    </row>
    <row r="120" spans="1:9">
      <c r="A120" s="102"/>
      <c r="B120" s="118" t="s">
        <v>65</v>
      </c>
      <c r="C120" s="116"/>
      <c r="D120" s="116"/>
      <c r="E120" s="231"/>
      <c r="F120" s="231"/>
      <c r="G120" s="232"/>
      <c r="H120" s="227">
        <v>684444.2</v>
      </c>
      <c r="I120" s="104"/>
    </row>
    <row r="121" spans="1:9">
      <c r="A121" s="102"/>
      <c r="B121" s="118" t="s">
        <v>66</v>
      </c>
      <c r="C121" s="116"/>
      <c r="D121" s="116"/>
      <c r="E121" s="232"/>
      <c r="F121" s="226"/>
      <c r="G121" s="231"/>
      <c r="H121" s="225"/>
      <c r="I121" s="104"/>
    </row>
    <row r="122" spans="1:9">
      <c r="A122" s="102"/>
      <c r="B122" s="119" t="s">
        <v>67</v>
      </c>
      <c r="C122" s="116"/>
      <c r="D122" s="119"/>
      <c r="E122" s="236">
        <v>17</v>
      </c>
      <c r="F122" s="227">
        <f>SUM(F115:F118)</f>
        <v>2737776.8</v>
      </c>
      <c r="G122" s="227"/>
      <c r="H122" s="227">
        <v>684444.2</v>
      </c>
      <c r="I122" s="104"/>
    </row>
    <row r="123" spans="1:9" ht="15.75" thickBot="1">
      <c r="A123" s="110"/>
      <c r="B123" s="120" t="s">
        <v>68</v>
      </c>
      <c r="C123" s="121"/>
      <c r="D123" s="120"/>
      <c r="E123" s="238">
        <v>17</v>
      </c>
      <c r="F123" s="727">
        <f>F122+H122</f>
        <v>3422221</v>
      </c>
      <c r="G123" s="728"/>
      <c r="H123" s="729"/>
      <c r="I123" s="104"/>
    </row>
    <row r="124" spans="1:9" ht="15.75" thickBot="1">
      <c r="A124" s="32"/>
      <c r="B124" s="32"/>
      <c r="C124" s="32"/>
      <c r="D124" s="32"/>
      <c r="E124" s="32"/>
      <c r="F124" s="432" t="s">
        <v>134</v>
      </c>
      <c r="G124" s="32"/>
      <c r="H124" s="32"/>
      <c r="I124" s="33"/>
    </row>
    <row r="125" spans="1:9">
      <c r="F125" s="534" t="s">
        <v>134</v>
      </c>
    </row>
    <row r="126" spans="1:9">
      <c r="F126" s="534" t="s">
        <v>134</v>
      </c>
    </row>
    <row r="127" spans="1:9">
      <c r="F127" s="534" t="s">
        <v>134</v>
      </c>
      <c r="H127" t="s">
        <v>134</v>
      </c>
    </row>
    <row r="128" spans="1:9">
      <c r="F128" s="534" t="s">
        <v>134</v>
      </c>
    </row>
  </sheetData>
  <mergeCells count="42">
    <mergeCell ref="C50:D50"/>
    <mergeCell ref="C51:D51"/>
    <mergeCell ref="C52:D52"/>
    <mergeCell ref="C53:D53"/>
    <mergeCell ref="C54:D54"/>
    <mergeCell ref="A2:H4"/>
    <mergeCell ref="B14:C14"/>
    <mergeCell ref="D14:D15"/>
    <mergeCell ref="E14:E15"/>
    <mergeCell ref="F14:F15"/>
    <mergeCell ref="G14:G15"/>
    <mergeCell ref="H14:H15"/>
    <mergeCell ref="F7:G7"/>
    <mergeCell ref="F8:G8"/>
    <mergeCell ref="F9:G9"/>
    <mergeCell ref="F10:G10"/>
    <mergeCell ref="G50:H50"/>
    <mergeCell ref="G52:H52"/>
    <mergeCell ref="G53:H53"/>
    <mergeCell ref="G54:H54"/>
    <mergeCell ref="G55:H55"/>
    <mergeCell ref="G51:H51"/>
    <mergeCell ref="B48:D48"/>
    <mergeCell ref="E48:E49"/>
    <mergeCell ref="F48:F49"/>
    <mergeCell ref="G48:H49"/>
    <mergeCell ref="C49:D49"/>
    <mergeCell ref="F113:H113"/>
    <mergeCell ref="F123:H123"/>
    <mergeCell ref="B75:H75"/>
    <mergeCell ref="B81:C81"/>
    <mergeCell ref="D81:D82"/>
    <mergeCell ref="E81:E82"/>
    <mergeCell ref="F81:H81"/>
    <mergeCell ref="B88:G88"/>
    <mergeCell ref="C55:D55"/>
    <mergeCell ref="B67:C67"/>
    <mergeCell ref="D67:D68"/>
    <mergeCell ref="E67:E68"/>
    <mergeCell ref="F67:H67"/>
    <mergeCell ref="G56:H56"/>
    <mergeCell ref="C56:D56"/>
  </mergeCells>
  <pageMargins left="0.11811023622047245" right="0.17" top="0.66" bottom="0.35433070866141736" header="0.56000000000000005" footer="0.31496062992125984"/>
  <pageSetup paperSize="9" scale="63" fitToHeight="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12">
    <tabColor rgb="FFFFFF00"/>
    <pageSetUpPr fitToPage="1"/>
  </sheetPr>
  <dimension ref="A1:L128"/>
  <sheetViews>
    <sheetView topLeftCell="A94" workbookViewId="0">
      <selection activeCell="E92" sqref="E92"/>
    </sheetView>
  </sheetViews>
  <sheetFormatPr defaultRowHeight="15"/>
  <cols>
    <col min="1" max="1" width="6.140625" customWidth="1"/>
    <col min="2" max="2" width="18.85546875" customWidth="1"/>
    <col min="3" max="3" width="20" customWidth="1"/>
    <col min="4" max="4" width="11" customWidth="1"/>
    <col min="5" max="5" width="28.28515625" customWidth="1"/>
    <col min="6" max="6" width="26.42578125" customWidth="1"/>
    <col min="7" max="7" width="16.28515625" customWidth="1"/>
    <col min="8" max="8" width="23.140625" customWidth="1"/>
    <col min="9" max="9" width="3.7109375" customWidth="1"/>
  </cols>
  <sheetData>
    <row r="1" spans="1:9" ht="15.75">
      <c r="A1" s="3" t="s">
        <v>16</v>
      </c>
      <c r="B1" s="4"/>
      <c r="C1" s="4"/>
      <c r="D1" s="4"/>
      <c r="E1" s="4"/>
      <c r="F1" s="4"/>
      <c r="G1" s="4"/>
      <c r="H1" s="4"/>
      <c r="I1" s="5"/>
    </row>
    <row r="2" spans="1:9">
      <c r="A2" s="755" t="s">
        <v>253</v>
      </c>
      <c r="B2" s="755"/>
      <c r="C2" s="755"/>
      <c r="D2" s="755"/>
      <c r="E2" s="755"/>
      <c r="F2" s="755"/>
      <c r="G2" s="755"/>
      <c r="H2" s="755"/>
      <c r="I2" s="8"/>
    </row>
    <row r="3" spans="1:9">
      <c r="A3" s="755"/>
      <c r="B3" s="755"/>
      <c r="C3" s="755"/>
      <c r="D3" s="755"/>
      <c r="E3" s="755"/>
      <c r="F3" s="755"/>
      <c r="G3" s="755"/>
      <c r="H3" s="755"/>
      <c r="I3" s="8"/>
    </row>
    <row r="4" spans="1:9">
      <c r="A4" s="755"/>
      <c r="B4" s="755"/>
      <c r="C4" s="755"/>
      <c r="D4" s="755"/>
      <c r="E4" s="755"/>
      <c r="F4" s="755"/>
      <c r="G4" s="755"/>
      <c r="H4" s="755"/>
      <c r="I4" s="8"/>
    </row>
    <row r="5" spans="1:9">
      <c r="A5" s="147"/>
      <c r="B5" s="147"/>
      <c r="C5" s="147"/>
      <c r="D5" s="147"/>
      <c r="E5" s="147"/>
      <c r="F5" s="147"/>
      <c r="G5" s="147"/>
      <c r="H5" s="147"/>
      <c r="I5" s="8"/>
    </row>
    <row r="6" spans="1:9">
      <c r="A6" s="10" t="s">
        <v>0</v>
      </c>
      <c r="B6" s="11"/>
      <c r="C6" s="222" t="s">
        <v>4</v>
      </c>
      <c r="D6" s="10"/>
      <c r="E6" s="13" t="s">
        <v>17</v>
      </c>
      <c r="F6" s="10"/>
      <c r="G6" s="10"/>
      <c r="H6" s="13"/>
      <c r="I6" s="14"/>
    </row>
    <row r="7" spans="1:9">
      <c r="A7" s="10" t="s">
        <v>1</v>
      </c>
      <c r="B7" s="11"/>
      <c r="C7" s="234" t="s">
        <v>14</v>
      </c>
      <c r="D7" s="10"/>
      <c r="E7" s="13" t="s">
        <v>18</v>
      </c>
      <c r="F7" s="764" t="s">
        <v>133</v>
      </c>
      <c r="G7" s="804"/>
      <c r="H7" s="10"/>
      <c r="I7" s="14"/>
    </row>
    <row r="8" spans="1:9">
      <c r="A8" s="10" t="s">
        <v>98</v>
      </c>
      <c r="B8" s="10"/>
      <c r="C8" s="235">
        <v>5625039</v>
      </c>
      <c r="D8" s="10" t="s">
        <v>19</v>
      </c>
      <c r="E8" s="13" t="s">
        <v>20</v>
      </c>
      <c r="F8" s="764" t="s">
        <v>123</v>
      </c>
      <c r="G8" s="804"/>
      <c r="H8" s="10"/>
      <c r="I8" s="14"/>
    </row>
    <row r="9" spans="1:9">
      <c r="A9" s="10"/>
      <c r="B9" s="10"/>
      <c r="C9" s="10"/>
      <c r="D9" s="10"/>
      <c r="E9" s="13" t="s">
        <v>21</v>
      </c>
      <c r="F9" s="764">
        <v>541</v>
      </c>
      <c r="G9" s="804"/>
      <c r="H9" s="10"/>
      <c r="I9" s="14"/>
    </row>
    <row r="10" spans="1:9" ht="15.75" thickBot="1">
      <c r="A10" s="10"/>
      <c r="B10" s="10"/>
      <c r="C10" s="10"/>
      <c r="D10" s="10"/>
      <c r="E10" s="13" t="s">
        <v>22</v>
      </c>
      <c r="F10" s="805">
        <v>5890032167</v>
      </c>
      <c r="G10" s="806"/>
      <c r="H10" s="10"/>
      <c r="I10" s="14"/>
    </row>
    <row r="11" spans="1:9" ht="15.75" thickBot="1">
      <c r="A11" s="16"/>
      <c r="B11" s="16"/>
      <c r="C11" s="16"/>
      <c r="D11" s="16"/>
      <c r="E11" s="16"/>
      <c r="F11" s="16"/>
      <c r="G11" s="16"/>
      <c r="H11" s="16"/>
      <c r="I11" s="8"/>
    </row>
    <row r="12" spans="1:9">
      <c r="A12" s="17"/>
      <c r="B12" s="18" t="s">
        <v>23</v>
      </c>
      <c r="C12" s="19"/>
      <c r="D12" s="19"/>
      <c r="E12" s="19"/>
      <c r="F12" s="19"/>
      <c r="G12" s="19"/>
      <c r="H12" s="20"/>
      <c r="I12" s="8"/>
    </row>
    <row r="13" spans="1:9" ht="6.75" customHeight="1" thickBot="1">
      <c r="A13" s="7"/>
      <c r="B13" s="10"/>
      <c r="C13" s="16"/>
      <c r="D13" s="16"/>
      <c r="E13" s="16"/>
      <c r="F13" s="16"/>
      <c r="G13" s="16"/>
      <c r="H13" s="8"/>
      <c r="I13" s="8"/>
    </row>
    <row r="14" spans="1:9">
      <c r="A14" s="7"/>
      <c r="B14" s="756" t="s">
        <v>24</v>
      </c>
      <c r="C14" s="757"/>
      <c r="D14" s="758" t="s">
        <v>99</v>
      </c>
      <c r="E14" s="758" t="s">
        <v>75</v>
      </c>
      <c r="F14" s="760" t="s">
        <v>76</v>
      </c>
      <c r="G14" s="760" t="s">
        <v>100</v>
      </c>
      <c r="H14" s="762" t="s">
        <v>27</v>
      </c>
      <c r="I14" s="8"/>
    </row>
    <row r="15" spans="1:9" ht="38.25">
      <c r="A15" s="7"/>
      <c r="B15" s="278" t="s">
        <v>102</v>
      </c>
      <c r="C15" s="279" t="s">
        <v>103</v>
      </c>
      <c r="D15" s="860"/>
      <c r="E15" s="860"/>
      <c r="F15" s="861"/>
      <c r="G15" s="861"/>
      <c r="H15" s="862"/>
      <c r="I15" s="8"/>
    </row>
    <row r="16" spans="1:9" ht="18" customHeight="1">
      <c r="A16" s="7"/>
      <c r="B16" s="710" t="s">
        <v>285</v>
      </c>
      <c r="C16" s="711" t="s">
        <v>272</v>
      </c>
      <c r="D16" s="358">
        <v>210</v>
      </c>
      <c r="E16" s="358" t="s">
        <v>286</v>
      </c>
      <c r="F16" s="705"/>
      <c r="G16" s="358" t="s">
        <v>276</v>
      </c>
      <c r="H16" s="703">
        <v>150000</v>
      </c>
      <c r="I16" s="8"/>
    </row>
    <row r="17" spans="1:9" ht="18" customHeight="1">
      <c r="A17" s="7"/>
      <c r="B17" s="561"/>
      <c r="C17" s="280"/>
      <c r="D17" s="590"/>
      <c r="E17" s="590"/>
      <c r="F17" s="591"/>
      <c r="G17" s="590"/>
      <c r="H17" s="281"/>
      <c r="I17" s="8"/>
    </row>
    <row r="18" spans="1:9" ht="18" customHeight="1">
      <c r="A18" s="7"/>
      <c r="B18" s="561"/>
      <c r="C18" s="280"/>
      <c r="D18" s="590"/>
      <c r="E18" s="590"/>
      <c r="F18" s="591"/>
      <c r="G18" s="590"/>
      <c r="H18" s="281"/>
      <c r="I18" s="8"/>
    </row>
    <row r="19" spans="1:9" ht="18" customHeight="1">
      <c r="A19" s="7"/>
      <c r="B19" s="561"/>
      <c r="C19" s="280"/>
      <c r="D19" s="590"/>
      <c r="E19" s="590"/>
      <c r="F19" s="591"/>
      <c r="G19" s="590"/>
      <c r="H19" s="281"/>
      <c r="I19" s="8"/>
    </row>
    <row r="20" spans="1:9" ht="18" customHeight="1">
      <c r="A20" s="7"/>
      <c r="B20" s="441"/>
      <c r="C20" s="280"/>
      <c r="D20" s="513"/>
      <c r="E20" s="507"/>
      <c r="F20" s="508"/>
      <c r="G20" s="507"/>
      <c r="H20" s="281"/>
      <c r="I20" s="8"/>
    </row>
    <row r="21" spans="1:9" ht="18" customHeight="1">
      <c r="A21" s="7"/>
      <c r="B21" s="441"/>
      <c r="C21" s="280"/>
      <c r="D21" s="507"/>
      <c r="E21" s="507"/>
      <c r="F21" s="508"/>
      <c r="G21" s="507"/>
      <c r="H21" s="281"/>
      <c r="I21" s="8"/>
    </row>
    <row r="22" spans="1:9" ht="18" customHeight="1">
      <c r="A22" s="7"/>
      <c r="B22" s="441"/>
      <c r="C22" s="280"/>
      <c r="D22" s="507"/>
      <c r="E22" s="507"/>
      <c r="F22" s="271" t="s">
        <v>248</v>
      </c>
      <c r="G22" s="512"/>
      <c r="H22" s="480">
        <f>SUM(H16:H21)</f>
        <v>150000</v>
      </c>
      <c r="I22" s="8"/>
    </row>
    <row r="23" spans="1:9" ht="18" customHeight="1">
      <c r="A23" s="7"/>
      <c r="B23" s="441"/>
      <c r="C23" s="280"/>
      <c r="D23" s="507"/>
      <c r="E23" s="507"/>
      <c r="F23" s="508"/>
      <c r="G23" s="507"/>
      <c r="H23" s="281"/>
      <c r="I23" s="8"/>
    </row>
    <row r="24" spans="1:9" ht="4.5" customHeight="1">
      <c r="A24" s="7"/>
      <c r="B24" s="22"/>
      <c r="C24" s="280"/>
      <c r="D24" s="22"/>
      <c r="E24" s="22"/>
      <c r="F24" s="23"/>
      <c r="G24" s="23"/>
      <c r="H24" s="270"/>
      <c r="I24" s="8"/>
    </row>
    <row r="25" spans="1:9">
      <c r="A25" s="7"/>
      <c r="B25" s="1" t="s">
        <v>101</v>
      </c>
      <c r="C25" s="16"/>
      <c r="D25" s="16"/>
      <c r="E25" s="16"/>
      <c r="F25" s="16"/>
      <c r="G25" s="16"/>
      <c r="H25" s="8"/>
      <c r="I25" s="8"/>
    </row>
    <row r="26" spans="1:9">
      <c r="A26" s="7"/>
      <c r="B26" s="1" t="s">
        <v>255</v>
      </c>
      <c r="C26" s="28"/>
      <c r="D26" s="28"/>
      <c r="E26" s="28"/>
      <c r="F26" s="28"/>
      <c r="G26" s="28"/>
      <c r="H26" s="29"/>
      <c r="I26" s="8"/>
    </row>
    <row r="27" spans="1:9">
      <c r="A27" s="7"/>
      <c r="B27" s="140" t="s">
        <v>104</v>
      </c>
      <c r="C27" s="28"/>
      <c r="D27" s="28"/>
      <c r="E27" s="28"/>
      <c r="F27" s="28"/>
      <c r="G27" s="28"/>
      <c r="H27" s="29"/>
      <c r="I27" s="8"/>
    </row>
    <row r="28" spans="1:9">
      <c r="A28" s="7"/>
      <c r="B28" s="16" t="s">
        <v>105</v>
      </c>
      <c r="C28" s="28"/>
      <c r="D28" s="28"/>
      <c r="E28" s="28"/>
      <c r="F28" s="28"/>
      <c r="G28" s="28"/>
      <c r="H28" s="29"/>
      <c r="I28" s="8"/>
    </row>
    <row r="29" spans="1:9">
      <c r="A29" s="7"/>
      <c r="B29" s="30" t="s">
        <v>256</v>
      </c>
      <c r="C29" s="28"/>
      <c r="D29" s="28"/>
      <c r="E29" s="28"/>
      <c r="F29" s="28"/>
      <c r="G29" s="28"/>
      <c r="H29" s="29"/>
      <c r="I29" s="8"/>
    </row>
    <row r="30" spans="1:9">
      <c r="A30" s="7"/>
      <c r="B30" s="30" t="s">
        <v>112</v>
      </c>
      <c r="C30" s="28"/>
      <c r="D30" s="28"/>
      <c r="E30" s="28"/>
      <c r="F30" s="28"/>
      <c r="G30" s="28"/>
      <c r="H30" s="29"/>
      <c r="I30" s="8"/>
    </row>
    <row r="31" spans="1:9">
      <c r="A31" s="7"/>
      <c r="B31" s="16" t="s">
        <v>257</v>
      </c>
      <c r="C31" s="28"/>
      <c r="D31" s="28"/>
      <c r="E31" s="28"/>
      <c r="F31" s="28"/>
      <c r="G31" s="28"/>
      <c r="H31" s="29"/>
      <c r="I31" s="8"/>
    </row>
    <row r="32" spans="1:9">
      <c r="A32" s="7"/>
      <c r="B32" s="16" t="s">
        <v>106</v>
      </c>
      <c r="C32" s="28"/>
      <c r="D32" s="28"/>
      <c r="E32" s="28"/>
      <c r="F32" s="28"/>
      <c r="G32" s="28"/>
      <c r="H32" s="29"/>
      <c r="I32" s="8"/>
    </row>
    <row r="33" spans="1:11">
      <c r="A33" s="7"/>
      <c r="B33" s="16" t="s">
        <v>107</v>
      </c>
      <c r="C33" s="28"/>
      <c r="D33" s="28"/>
      <c r="E33" s="28"/>
      <c r="F33" s="28"/>
      <c r="G33" s="28"/>
      <c r="H33" s="29"/>
      <c r="I33" s="8"/>
    </row>
    <row r="34" spans="1:11">
      <c r="A34" s="7"/>
      <c r="B34" s="16" t="s">
        <v>108</v>
      </c>
      <c r="C34" s="28"/>
      <c r="D34" s="28"/>
      <c r="E34" s="28"/>
      <c r="F34" s="28"/>
      <c r="G34" s="28"/>
      <c r="H34" s="29"/>
      <c r="I34" s="8"/>
    </row>
    <row r="35" spans="1:11">
      <c r="A35" s="7"/>
      <c r="B35" s="181" t="s">
        <v>145</v>
      </c>
      <c r="C35" s="182"/>
      <c r="D35" s="182"/>
      <c r="E35" s="182"/>
      <c r="F35" s="182"/>
      <c r="G35" s="182"/>
      <c r="H35" s="183"/>
      <c r="I35" s="184"/>
      <c r="J35" s="185"/>
      <c r="K35" s="185"/>
    </row>
    <row r="36" spans="1:11">
      <c r="A36" s="7"/>
      <c r="B36" s="181" t="s">
        <v>110</v>
      </c>
      <c r="C36" s="182"/>
      <c r="D36" s="182"/>
      <c r="E36" s="182"/>
      <c r="F36" s="182"/>
      <c r="G36" s="182"/>
      <c r="H36" s="183"/>
      <c r="I36" s="184"/>
      <c r="J36" s="185"/>
      <c r="K36" s="185"/>
    </row>
    <row r="37" spans="1:11">
      <c r="A37" s="7"/>
      <c r="B37" s="16" t="s">
        <v>111</v>
      </c>
      <c r="C37" s="28"/>
      <c r="D37" s="28"/>
      <c r="E37" s="28"/>
      <c r="F37" s="28"/>
      <c r="G37" s="28"/>
      <c r="H37" s="29"/>
      <c r="I37" s="8"/>
    </row>
    <row r="38" spans="1:11">
      <c r="A38" s="7"/>
      <c r="B38" s="16" t="s">
        <v>113</v>
      </c>
      <c r="C38" s="28"/>
      <c r="D38" s="28"/>
      <c r="E38" s="28"/>
      <c r="F38" s="28"/>
      <c r="G38" s="28"/>
      <c r="H38" s="29"/>
      <c r="I38" s="8"/>
    </row>
    <row r="39" spans="1:11" ht="4.5" customHeight="1" thickBot="1">
      <c r="A39" s="31"/>
      <c r="B39" s="32"/>
      <c r="C39" s="32"/>
      <c r="D39" s="32"/>
      <c r="E39" s="32"/>
      <c r="F39" s="32"/>
      <c r="G39" s="32"/>
      <c r="H39" s="33"/>
      <c r="I39" s="8"/>
    </row>
    <row r="40" spans="1:11" ht="45" customHeight="1" thickBot="1">
      <c r="A40" s="16"/>
      <c r="B40" s="16"/>
      <c r="C40" s="16"/>
      <c r="D40" s="16"/>
      <c r="E40" s="16"/>
      <c r="F40" s="16"/>
      <c r="G40" s="16"/>
      <c r="H40" s="16"/>
      <c r="I40" s="8"/>
    </row>
    <row r="41" spans="1:11" ht="15.75" hidden="1" thickBot="1">
      <c r="A41" s="16"/>
      <c r="B41" s="16"/>
      <c r="C41" s="16"/>
      <c r="D41" s="16"/>
      <c r="E41" s="16"/>
      <c r="F41" s="16"/>
      <c r="G41" s="16"/>
      <c r="H41" s="16"/>
      <c r="I41" s="8"/>
    </row>
    <row r="42" spans="1:11">
      <c r="A42" s="17"/>
      <c r="B42" s="18" t="s">
        <v>31</v>
      </c>
      <c r="C42" s="19"/>
      <c r="D42" s="19"/>
      <c r="E42" s="19" t="s">
        <v>14</v>
      </c>
      <c r="F42" s="19"/>
      <c r="G42" s="19"/>
      <c r="H42" s="20"/>
      <c r="I42" s="8"/>
    </row>
    <row r="43" spans="1:11" ht="4.5" customHeight="1" thickBot="1">
      <c r="A43" s="7"/>
      <c r="B43" s="10"/>
      <c r="C43" s="16"/>
      <c r="D43" s="16"/>
      <c r="E43" s="16"/>
      <c r="F43" s="16"/>
      <c r="G43" s="16"/>
      <c r="H43" s="8"/>
      <c r="I43" s="8"/>
    </row>
    <row r="44" spans="1:11">
      <c r="A44" s="7"/>
      <c r="B44" s="749" t="s">
        <v>24</v>
      </c>
      <c r="C44" s="750"/>
      <c r="D44" s="751"/>
      <c r="E44" s="735" t="s">
        <v>25</v>
      </c>
      <c r="F44" s="735" t="s">
        <v>26</v>
      </c>
      <c r="G44" s="743" t="s">
        <v>27</v>
      </c>
      <c r="H44" s="744"/>
      <c r="I44" s="8"/>
    </row>
    <row r="45" spans="1:11">
      <c r="A45" s="7"/>
      <c r="B45" s="165" t="s">
        <v>28</v>
      </c>
      <c r="C45" s="747" t="s">
        <v>29</v>
      </c>
      <c r="D45" s="748"/>
      <c r="E45" s="736"/>
      <c r="F45" s="736"/>
      <c r="G45" s="745"/>
      <c r="H45" s="746"/>
      <c r="I45" s="8"/>
    </row>
    <row r="46" spans="1:11" ht="18" customHeight="1">
      <c r="A46" s="7"/>
      <c r="B46" s="561" t="s">
        <v>305</v>
      </c>
      <c r="C46" s="825" t="s">
        <v>381</v>
      </c>
      <c r="D46" s="825"/>
      <c r="E46" s="652" t="s">
        <v>382</v>
      </c>
      <c r="F46" s="624" t="s">
        <v>383</v>
      </c>
      <c r="G46" s="800">
        <v>534000</v>
      </c>
      <c r="H46" s="800"/>
      <c r="I46" s="8"/>
    </row>
    <row r="47" spans="1:11" ht="18" customHeight="1">
      <c r="A47" s="7"/>
      <c r="B47" s="561" t="s">
        <v>305</v>
      </c>
      <c r="C47" s="825" t="s">
        <v>384</v>
      </c>
      <c r="D47" s="825"/>
      <c r="E47" s="652" t="s">
        <v>385</v>
      </c>
      <c r="F47" s="624" t="s">
        <v>383</v>
      </c>
      <c r="G47" s="800">
        <v>480000</v>
      </c>
      <c r="H47" s="800"/>
      <c r="I47" s="8"/>
    </row>
    <row r="48" spans="1:11" ht="18" customHeight="1">
      <c r="A48" s="7"/>
      <c r="B48" s="561" t="s">
        <v>305</v>
      </c>
      <c r="C48" s="825" t="s">
        <v>386</v>
      </c>
      <c r="D48" s="825"/>
      <c r="E48" s="652" t="s">
        <v>387</v>
      </c>
      <c r="F48" s="624" t="s">
        <v>383</v>
      </c>
      <c r="G48" s="800">
        <v>300000</v>
      </c>
      <c r="H48" s="800"/>
      <c r="I48" s="8"/>
    </row>
    <row r="49" spans="1:11" ht="18" customHeight="1">
      <c r="A49" s="7"/>
      <c r="B49" s="561" t="s">
        <v>305</v>
      </c>
      <c r="C49" s="825" t="s">
        <v>388</v>
      </c>
      <c r="D49" s="825"/>
      <c r="E49" s="652" t="s">
        <v>389</v>
      </c>
      <c r="F49" s="624" t="s">
        <v>383</v>
      </c>
      <c r="G49" s="800">
        <v>430000</v>
      </c>
      <c r="H49" s="800"/>
      <c r="I49" s="8"/>
    </row>
    <row r="50" spans="1:11" ht="18" customHeight="1">
      <c r="A50" s="7"/>
      <c r="B50" s="561" t="s">
        <v>305</v>
      </c>
      <c r="C50" s="825" t="s">
        <v>390</v>
      </c>
      <c r="D50" s="825"/>
      <c r="E50" s="652" t="s">
        <v>389</v>
      </c>
      <c r="F50" s="624" t="s">
        <v>383</v>
      </c>
      <c r="G50" s="800">
        <v>430000</v>
      </c>
      <c r="H50" s="800"/>
      <c r="I50" s="8"/>
    </row>
    <row r="51" spans="1:11" ht="18" customHeight="1">
      <c r="A51" s="7"/>
      <c r="B51" s="561" t="s">
        <v>305</v>
      </c>
      <c r="C51" s="825" t="s">
        <v>391</v>
      </c>
      <c r="D51" s="825"/>
      <c r="E51" s="652" t="s">
        <v>392</v>
      </c>
      <c r="F51" s="624" t="s">
        <v>383</v>
      </c>
      <c r="G51" s="800">
        <v>200000</v>
      </c>
      <c r="H51" s="800"/>
      <c r="I51" s="8"/>
    </row>
    <row r="52" spans="1:11" ht="18" customHeight="1">
      <c r="A52" s="7"/>
      <c r="B52" s="561" t="s">
        <v>305</v>
      </c>
      <c r="C52" s="825" t="s">
        <v>393</v>
      </c>
      <c r="D52" s="825"/>
      <c r="E52" s="652" t="s">
        <v>394</v>
      </c>
      <c r="F52" s="624" t="s">
        <v>383</v>
      </c>
      <c r="G52" s="800">
        <v>430000</v>
      </c>
      <c r="H52" s="800"/>
      <c r="I52" s="8"/>
    </row>
    <row r="53" spans="1:11" ht="18" customHeight="1">
      <c r="A53" s="7"/>
      <c r="B53" s="561" t="s">
        <v>305</v>
      </c>
      <c r="C53" s="825" t="s">
        <v>395</v>
      </c>
      <c r="D53" s="825"/>
      <c r="E53" s="652" t="s">
        <v>396</v>
      </c>
      <c r="F53" s="624" t="s">
        <v>383</v>
      </c>
      <c r="G53" s="800">
        <v>420000</v>
      </c>
      <c r="H53" s="800"/>
      <c r="I53" s="8"/>
    </row>
    <row r="54" spans="1:11" ht="18" customHeight="1">
      <c r="A54" s="7"/>
      <c r="B54" s="561" t="s">
        <v>305</v>
      </c>
      <c r="C54" s="825" t="s">
        <v>397</v>
      </c>
      <c r="D54" s="825"/>
      <c r="E54" s="652" t="s">
        <v>398</v>
      </c>
      <c r="F54" s="624" t="s">
        <v>383</v>
      </c>
      <c r="G54" s="800">
        <v>200000</v>
      </c>
      <c r="H54" s="800"/>
      <c r="I54" s="8"/>
    </row>
    <row r="55" spans="1:11" ht="18" customHeight="1">
      <c r="A55" s="7"/>
      <c r="B55" s="513"/>
      <c r="C55" s="807"/>
      <c r="D55" s="808"/>
      <c r="E55" s="516"/>
      <c r="F55" s="516"/>
      <c r="G55" s="788"/>
      <c r="H55" s="857"/>
      <c r="I55" s="8"/>
    </row>
    <row r="56" spans="1:11" ht="18" customHeight="1">
      <c r="A56" s="7"/>
      <c r="B56" s="513"/>
      <c r="C56" s="853"/>
      <c r="D56" s="853"/>
      <c r="E56" s="516"/>
      <c r="F56" s="515" t="s">
        <v>248</v>
      </c>
      <c r="G56" s="742">
        <f>SUM(G46:G55)</f>
        <v>3424000</v>
      </c>
      <c r="H56" s="742"/>
      <c r="I56" s="8"/>
    </row>
    <row r="57" spans="1:11">
      <c r="A57" s="7"/>
      <c r="B57" s="181" t="s">
        <v>32</v>
      </c>
      <c r="C57" s="182"/>
      <c r="D57" s="182"/>
      <c r="E57" s="182"/>
      <c r="F57" s="182"/>
      <c r="G57" s="182"/>
      <c r="H57" s="183"/>
      <c r="I57" s="184"/>
      <c r="J57" s="185"/>
      <c r="K57" s="185"/>
    </row>
    <row r="58" spans="1:11">
      <c r="A58" s="7"/>
      <c r="B58" s="186" t="s">
        <v>137</v>
      </c>
      <c r="C58" s="182"/>
      <c r="D58" s="182"/>
      <c r="E58" s="182"/>
      <c r="F58" s="182"/>
      <c r="G58" s="182"/>
      <c r="H58" s="183"/>
      <c r="I58" s="184"/>
      <c r="J58" s="185"/>
      <c r="K58" s="185"/>
    </row>
    <row r="59" spans="1:11">
      <c r="A59" s="7"/>
      <c r="B59" s="181" t="s">
        <v>261</v>
      </c>
      <c r="C59" s="186"/>
      <c r="D59" s="187"/>
      <c r="E59" s="188"/>
      <c r="F59" s="188"/>
      <c r="G59" s="188"/>
      <c r="H59" s="189"/>
      <c r="I59" s="184"/>
      <c r="J59" s="185"/>
      <c r="K59" s="185"/>
    </row>
    <row r="60" spans="1:11">
      <c r="A60" s="7"/>
      <c r="B60" s="186" t="s">
        <v>138</v>
      </c>
      <c r="C60" s="186"/>
      <c r="D60" s="187"/>
      <c r="E60" s="188"/>
      <c r="F60" s="188"/>
      <c r="G60" s="188"/>
      <c r="H60" s="189"/>
      <c r="I60" s="184"/>
      <c r="J60" s="185"/>
      <c r="K60" s="185"/>
    </row>
    <row r="61" spans="1:11">
      <c r="A61" s="7"/>
      <c r="B61" s="186" t="s">
        <v>148</v>
      </c>
      <c r="C61" s="182"/>
      <c r="D61" s="182"/>
      <c r="E61" s="182"/>
      <c r="F61" s="182"/>
      <c r="G61" s="182"/>
      <c r="H61" s="183"/>
      <c r="I61" s="184"/>
      <c r="J61" s="185"/>
      <c r="K61" s="185"/>
    </row>
    <row r="62" spans="1:11">
      <c r="A62" s="7"/>
      <c r="B62" s="177" t="s">
        <v>164</v>
      </c>
      <c r="C62" s="173"/>
      <c r="D62" s="173"/>
      <c r="E62" s="173"/>
      <c r="F62" s="173"/>
      <c r="G62" s="173"/>
      <c r="H62" s="174"/>
      <c r="I62" s="8"/>
    </row>
    <row r="63" spans="1:11" ht="20.25" customHeight="1" thickBot="1">
      <c r="A63" s="31"/>
      <c r="B63" s="212" t="s">
        <v>165</v>
      </c>
      <c r="C63" s="213"/>
      <c r="D63" s="213"/>
      <c r="E63" s="213"/>
      <c r="F63" s="213"/>
      <c r="G63" s="213"/>
      <c r="H63" s="214"/>
      <c r="I63" s="8"/>
    </row>
    <row r="64" spans="1:11" ht="20.25" customHeight="1" thickBot="1">
      <c r="A64" s="16"/>
      <c r="B64" s="10" t="s">
        <v>33</v>
      </c>
      <c r="C64" s="16"/>
      <c r="D64" s="16"/>
      <c r="E64" s="16"/>
      <c r="F64" s="16"/>
      <c r="G64" s="16"/>
      <c r="H64" s="16"/>
      <c r="I64" s="8"/>
    </row>
    <row r="65" spans="1:9" ht="4.5" hidden="1" customHeight="1" thickBot="1">
      <c r="A65" s="38"/>
      <c r="B65" s="39"/>
      <c r="C65" s="39"/>
      <c r="D65" s="39"/>
      <c r="E65" s="39"/>
      <c r="F65" s="39"/>
      <c r="G65" s="39"/>
      <c r="H65" s="37"/>
      <c r="I65" s="37"/>
    </row>
    <row r="66" spans="1:9" ht="31.5" customHeight="1">
      <c r="A66" s="40"/>
      <c r="B66" s="733" t="s">
        <v>24</v>
      </c>
      <c r="C66" s="734"/>
      <c r="D66" s="735" t="s">
        <v>25</v>
      </c>
      <c r="E66" s="735" t="s">
        <v>26</v>
      </c>
      <c r="F66" s="735" t="s">
        <v>27</v>
      </c>
      <c r="G66" s="735"/>
      <c r="H66" s="737"/>
      <c r="I66" s="14"/>
    </row>
    <row r="67" spans="1:9" ht="15.75" thickBot="1">
      <c r="A67" s="40"/>
      <c r="B67" s="154" t="s">
        <v>28</v>
      </c>
      <c r="C67" s="155" t="s">
        <v>29</v>
      </c>
      <c r="D67" s="767"/>
      <c r="E67" s="736"/>
      <c r="F67" s="41" t="s">
        <v>34</v>
      </c>
      <c r="G67" s="41" t="s">
        <v>35</v>
      </c>
      <c r="H67" s="42" t="s">
        <v>36</v>
      </c>
      <c r="I67" s="14"/>
    </row>
    <row r="68" spans="1:9">
      <c r="A68" s="40"/>
      <c r="B68" s="682" t="s">
        <v>409</v>
      </c>
      <c r="C68" s="683" t="s">
        <v>415</v>
      </c>
      <c r="D68" s="696" t="s">
        <v>402</v>
      </c>
      <c r="E68" s="661" t="s">
        <v>412</v>
      </c>
      <c r="F68" s="684">
        <v>257280.03</v>
      </c>
      <c r="G68" s="168"/>
      <c r="H68" s="169"/>
      <c r="I68" s="14"/>
    </row>
    <row r="69" spans="1:9">
      <c r="A69" s="40"/>
      <c r="B69" s="685" t="s">
        <v>409</v>
      </c>
      <c r="C69" s="686" t="s">
        <v>416</v>
      </c>
      <c r="D69" s="687" t="s">
        <v>402</v>
      </c>
      <c r="E69" s="661" t="s">
        <v>412</v>
      </c>
      <c r="F69" s="688">
        <v>250000</v>
      </c>
      <c r="G69" s="168"/>
      <c r="H69" s="169"/>
      <c r="I69" s="14"/>
    </row>
    <row r="70" spans="1:9">
      <c r="A70" s="40"/>
      <c r="B70" s="685" t="s">
        <v>409</v>
      </c>
      <c r="C70" s="669" t="s">
        <v>417</v>
      </c>
      <c r="D70" s="283" t="s">
        <v>402</v>
      </c>
      <c r="E70" s="698" t="s">
        <v>418</v>
      </c>
      <c r="F70" s="697">
        <v>250000</v>
      </c>
      <c r="G70" s="168"/>
      <c r="H70" s="169"/>
      <c r="I70" s="14"/>
    </row>
    <row r="71" spans="1:9">
      <c r="A71" s="40"/>
      <c r="B71" s="282"/>
      <c r="C71" s="282"/>
      <c r="D71" s="218"/>
      <c r="E71" s="219"/>
      <c r="F71" s="220"/>
      <c r="G71" s="168"/>
      <c r="H71" s="169"/>
      <c r="I71" s="14"/>
    </row>
    <row r="72" spans="1:9">
      <c r="A72" s="40"/>
      <c r="B72" s="282"/>
      <c r="C72" s="282"/>
      <c r="D72" s="218"/>
      <c r="E72" s="481"/>
      <c r="F72" s="482"/>
      <c r="G72" s="168"/>
      <c r="H72" s="169"/>
      <c r="I72" s="14"/>
    </row>
    <row r="73" spans="1:9" ht="15.75" thickBot="1">
      <c r="A73" s="40"/>
      <c r="B73" s="282"/>
      <c r="C73" s="282"/>
      <c r="D73" s="218"/>
      <c r="E73" s="481" t="s">
        <v>248</v>
      </c>
      <c r="F73" s="482">
        <f>SUM(F68:F72)</f>
        <v>757280.03</v>
      </c>
      <c r="G73" s="168"/>
      <c r="H73" s="169"/>
      <c r="I73" s="14"/>
    </row>
    <row r="74" spans="1:9">
      <c r="A74" s="38"/>
      <c r="B74" s="196" t="s">
        <v>30</v>
      </c>
      <c r="C74" s="197"/>
      <c r="D74" s="198"/>
      <c r="E74" s="199"/>
      <c r="F74" s="199"/>
      <c r="G74" s="200"/>
      <c r="H74" s="201"/>
      <c r="I74" s="8"/>
    </row>
    <row r="75" spans="1:9">
      <c r="A75" s="38"/>
      <c r="B75" s="730" t="s">
        <v>151</v>
      </c>
      <c r="C75" s="731"/>
      <c r="D75" s="731"/>
      <c r="E75" s="731"/>
      <c r="F75" s="731"/>
      <c r="G75" s="731"/>
      <c r="H75" s="732"/>
      <c r="I75" s="37"/>
    </row>
    <row r="76" spans="1:9">
      <c r="A76" s="38"/>
      <c r="B76" s="202" t="s">
        <v>152</v>
      </c>
      <c r="C76" s="203"/>
      <c r="D76" s="203"/>
      <c r="E76" s="203"/>
      <c r="F76" s="203"/>
      <c r="G76" s="203"/>
      <c r="H76" s="204"/>
      <c r="I76" s="37"/>
    </row>
    <row r="77" spans="1:9" ht="15.75" thickBot="1">
      <c r="A77" s="63"/>
      <c r="B77" s="205" t="s">
        <v>153</v>
      </c>
      <c r="C77" s="206"/>
      <c r="D77" s="207"/>
      <c r="E77" s="208"/>
      <c r="F77" s="208"/>
      <c r="G77" s="208"/>
      <c r="H77" s="209"/>
      <c r="I77" s="37"/>
    </row>
    <row r="78" spans="1:9" ht="36.75" customHeight="1" thickBot="1">
      <c r="A78" s="39"/>
      <c r="B78" s="286"/>
      <c r="C78" s="286"/>
      <c r="D78" s="287"/>
      <c r="E78" s="300"/>
      <c r="F78" s="300"/>
      <c r="G78" s="300"/>
      <c r="H78" s="300"/>
      <c r="I78" s="37"/>
    </row>
    <row r="79" spans="1:9">
      <c r="A79" s="2"/>
      <c r="B79" s="36" t="s">
        <v>37</v>
      </c>
      <c r="C79" s="4"/>
      <c r="D79" s="4"/>
      <c r="E79" s="4"/>
      <c r="F79" s="4"/>
      <c r="G79" s="4"/>
      <c r="H79" s="5"/>
      <c r="I79" s="37"/>
    </row>
    <row r="80" spans="1:9" ht="15.75" thickBot="1">
      <c r="A80" s="38"/>
      <c r="B80" s="39"/>
      <c r="C80" s="39"/>
      <c r="D80" s="39"/>
      <c r="E80" s="39"/>
      <c r="F80" s="39"/>
      <c r="G80" s="39"/>
      <c r="H80" s="37"/>
      <c r="I80" s="37"/>
    </row>
    <row r="81" spans="1:9">
      <c r="A81" s="40"/>
      <c r="B81" s="733" t="s">
        <v>24</v>
      </c>
      <c r="C81" s="734"/>
      <c r="D81" s="735" t="s">
        <v>25</v>
      </c>
      <c r="E81" s="735" t="s">
        <v>26</v>
      </c>
      <c r="F81" s="735" t="s">
        <v>27</v>
      </c>
      <c r="G81" s="735"/>
      <c r="H81" s="737"/>
      <c r="I81" s="14"/>
    </row>
    <row r="82" spans="1:9">
      <c r="A82" s="40"/>
      <c r="B82" s="154" t="s">
        <v>28</v>
      </c>
      <c r="C82" s="155" t="s">
        <v>29</v>
      </c>
      <c r="D82" s="767"/>
      <c r="E82" s="767"/>
      <c r="F82" s="41" t="s">
        <v>34</v>
      </c>
      <c r="G82" s="41" t="s">
        <v>35</v>
      </c>
      <c r="H82" s="42" t="s">
        <v>36</v>
      </c>
      <c r="I82" s="14"/>
    </row>
    <row r="83" spans="1:9">
      <c r="A83" s="38"/>
      <c r="B83" s="858"/>
      <c r="C83" s="859"/>
      <c r="D83" s="45"/>
      <c r="E83" s="54"/>
      <c r="F83" s="72"/>
      <c r="G83" s="72"/>
      <c r="H83" s="49"/>
      <c r="I83" s="8"/>
    </row>
    <row r="84" spans="1:9">
      <c r="A84" s="38"/>
      <c r="B84" s="610"/>
      <c r="C84" s="616"/>
      <c r="D84" s="52"/>
      <c r="E84" s="73"/>
      <c r="F84" s="74"/>
      <c r="G84" s="74"/>
      <c r="H84" s="56"/>
      <c r="I84" s="8"/>
    </row>
    <row r="85" spans="1:9">
      <c r="A85" s="38"/>
      <c r="B85" s="610"/>
      <c r="C85" s="616"/>
      <c r="D85" s="52"/>
      <c r="E85" s="73"/>
      <c r="F85" s="74"/>
      <c r="G85" s="74"/>
      <c r="H85" s="56"/>
      <c r="I85" s="8"/>
    </row>
    <row r="86" spans="1:9">
      <c r="A86" s="38"/>
      <c r="B86" s="50"/>
      <c r="C86" s="51"/>
      <c r="D86" s="52"/>
      <c r="E86" s="73"/>
      <c r="F86" s="74"/>
      <c r="G86" s="74"/>
      <c r="H86" s="56"/>
      <c r="I86" s="8"/>
    </row>
    <row r="87" spans="1:9" ht="15.75" thickBot="1">
      <c r="A87" s="38"/>
      <c r="B87" s="57"/>
      <c r="C87" s="58"/>
      <c r="D87" s="59"/>
      <c r="E87" s="75"/>
      <c r="F87" s="76"/>
      <c r="G87" s="76"/>
      <c r="H87" s="62"/>
      <c r="I87" s="8"/>
    </row>
    <row r="88" spans="1:9">
      <c r="A88" s="38"/>
      <c r="B88" s="16" t="s">
        <v>30</v>
      </c>
      <c r="C88" s="69"/>
      <c r="D88" s="70"/>
      <c r="E88" s="71"/>
      <c r="F88" s="71"/>
      <c r="G88" s="71"/>
      <c r="H88" s="77"/>
      <c r="I88" s="37"/>
    </row>
    <row r="89" spans="1:9">
      <c r="A89" s="38"/>
      <c r="B89" s="738" t="s">
        <v>120</v>
      </c>
      <c r="C89" s="738"/>
      <c r="D89" s="738"/>
      <c r="E89" s="738"/>
      <c r="F89" s="738"/>
      <c r="G89" s="738"/>
      <c r="H89" s="141"/>
      <c r="I89" s="37"/>
    </row>
    <row r="90" spans="1:9" ht="15.75" thickBot="1">
      <c r="A90" s="38"/>
      <c r="B90" s="64" t="s">
        <v>121</v>
      </c>
      <c r="C90" s="157"/>
      <c r="D90" s="157"/>
      <c r="E90" s="157"/>
      <c r="F90" s="157"/>
      <c r="G90" s="157"/>
      <c r="H90" s="156"/>
      <c r="I90" s="37"/>
    </row>
    <row r="91" spans="1:9" ht="15.75" thickBot="1">
      <c r="A91" s="78"/>
      <c r="B91" s="78"/>
      <c r="C91" s="78"/>
      <c r="D91" s="78"/>
      <c r="E91" s="78"/>
      <c r="F91" s="78"/>
      <c r="G91" s="78"/>
      <c r="H91" s="78"/>
      <c r="I91" s="37"/>
    </row>
    <row r="92" spans="1:9" ht="38.25">
      <c r="A92" s="80"/>
      <c r="B92" s="81" t="s">
        <v>38</v>
      </c>
      <c r="C92" s="82"/>
      <c r="D92" s="82"/>
      <c r="E92" s="83"/>
      <c r="F92" s="148" t="s">
        <v>39</v>
      </c>
      <c r="G92" s="148" t="s">
        <v>40</v>
      </c>
      <c r="H92" s="84" t="s">
        <v>41</v>
      </c>
      <c r="I92" s="85"/>
    </row>
    <row r="93" spans="1:9">
      <c r="A93" s="79"/>
      <c r="B93" s="87" t="s">
        <v>42</v>
      </c>
      <c r="C93" s="88"/>
      <c r="D93" s="88"/>
      <c r="E93" s="88"/>
      <c r="F93" s="224"/>
      <c r="G93" s="224"/>
      <c r="H93" s="224"/>
      <c r="I93" s="85"/>
    </row>
    <row r="94" spans="1:9">
      <c r="A94" s="79"/>
      <c r="B94" s="87" t="s">
        <v>43</v>
      </c>
      <c r="C94" s="88"/>
      <c r="D94" s="88"/>
      <c r="E94" s="88"/>
      <c r="F94" s="224"/>
      <c r="G94" s="224"/>
      <c r="H94" s="224"/>
      <c r="I94" s="85"/>
    </row>
    <row r="95" spans="1:9">
      <c r="A95" s="79"/>
      <c r="B95" s="90" t="s">
        <v>44</v>
      </c>
      <c r="C95" s="91"/>
      <c r="D95" s="91"/>
      <c r="E95" s="91"/>
      <c r="F95" s="224"/>
      <c r="G95" s="224">
        <v>120329.63</v>
      </c>
      <c r="H95" s="224">
        <v>120329.63</v>
      </c>
      <c r="I95" s="85"/>
    </row>
    <row r="96" spans="1:9">
      <c r="A96" s="79"/>
      <c r="B96" s="87" t="s">
        <v>45</v>
      </c>
      <c r="C96" s="88"/>
      <c r="D96" s="88"/>
      <c r="E96" s="88"/>
      <c r="F96" s="224"/>
      <c r="G96" s="224">
        <v>360988.9</v>
      </c>
      <c r="H96" s="224">
        <v>360988.9</v>
      </c>
      <c r="I96" s="85"/>
    </row>
    <row r="97" spans="1:12">
      <c r="A97" s="79"/>
      <c r="B97" s="87" t="s">
        <v>46</v>
      </c>
      <c r="C97" s="88"/>
      <c r="D97" s="88"/>
      <c r="E97" s="88"/>
      <c r="F97" s="224"/>
      <c r="G97" s="224"/>
      <c r="H97" s="224"/>
      <c r="I97" s="85"/>
    </row>
    <row r="98" spans="1:12">
      <c r="A98" s="79"/>
      <c r="B98" s="90" t="s">
        <v>47</v>
      </c>
      <c r="C98" s="91"/>
      <c r="D98" s="91"/>
      <c r="E98" s="91"/>
      <c r="F98" s="224"/>
      <c r="G98" s="224"/>
      <c r="H98" s="224"/>
      <c r="I98" s="85"/>
    </row>
    <row r="99" spans="1:12">
      <c r="A99" s="79"/>
      <c r="B99" s="90" t="s">
        <v>48</v>
      </c>
      <c r="C99" s="91"/>
      <c r="D99" s="91"/>
      <c r="E99" s="91"/>
      <c r="F99" s="224"/>
      <c r="G99" s="224">
        <v>240659.27</v>
      </c>
      <c r="H99" s="224">
        <v>240659.27</v>
      </c>
      <c r="I99" s="85"/>
    </row>
    <row r="100" spans="1:12">
      <c r="A100" s="79"/>
      <c r="B100" s="90" t="s">
        <v>49</v>
      </c>
      <c r="C100" s="91"/>
      <c r="D100" s="91"/>
      <c r="E100" s="91"/>
      <c r="F100" s="224"/>
      <c r="G100" s="224">
        <v>403030</v>
      </c>
      <c r="H100" s="224">
        <v>403030</v>
      </c>
      <c r="I100" s="85"/>
    </row>
    <row r="101" spans="1:12">
      <c r="A101" s="79"/>
      <c r="B101" s="90" t="s">
        <v>50</v>
      </c>
      <c r="C101" s="91"/>
      <c r="D101" s="91"/>
      <c r="E101" s="91"/>
      <c r="F101" s="224"/>
      <c r="G101" s="224"/>
      <c r="H101" s="224"/>
      <c r="I101" s="85"/>
    </row>
    <row r="102" spans="1:12">
      <c r="A102" s="79"/>
      <c r="B102" s="90" t="s">
        <v>51</v>
      </c>
      <c r="C102" s="91"/>
      <c r="D102" s="91"/>
      <c r="E102" s="91"/>
      <c r="F102" s="226"/>
      <c r="G102" s="224"/>
      <c r="H102" s="224"/>
      <c r="I102" s="85"/>
    </row>
    <row r="103" spans="1:12">
      <c r="A103" s="79"/>
      <c r="B103" s="90" t="s">
        <v>52</v>
      </c>
      <c r="C103" s="91"/>
      <c r="D103" s="91"/>
      <c r="E103" s="91"/>
      <c r="F103" s="226"/>
      <c r="G103" s="224"/>
      <c r="H103" s="224"/>
      <c r="I103" s="85"/>
    </row>
    <row r="104" spans="1:12">
      <c r="A104" s="79"/>
      <c r="B104" s="92" t="s">
        <v>2</v>
      </c>
      <c r="C104" s="15"/>
      <c r="D104" s="15"/>
      <c r="E104" s="15"/>
      <c r="F104" s="227"/>
      <c r="G104" s="227">
        <v>1125007.8</v>
      </c>
      <c r="H104" s="227">
        <v>1125007.8</v>
      </c>
      <c r="I104" s="85"/>
    </row>
    <row r="105" spans="1:12" ht="15.75" thickBot="1">
      <c r="A105" s="93"/>
      <c r="B105" s="94" t="s">
        <v>53</v>
      </c>
      <c r="C105" s="95"/>
      <c r="D105" s="95"/>
      <c r="E105" s="95"/>
      <c r="F105" s="96"/>
      <c r="G105" s="96"/>
      <c r="H105" s="97"/>
      <c r="I105" s="85"/>
    </row>
    <row r="106" spans="1:12">
      <c r="A106" s="124"/>
      <c r="B106" s="262"/>
      <c r="C106" s="298"/>
      <c r="D106" s="298"/>
      <c r="E106" s="298"/>
      <c r="F106" s="103"/>
      <c r="G106" s="103"/>
      <c r="H106" s="125"/>
      <c r="I106" s="85"/>
    </row>
    <row r="107" spans="1:12" ht="22.5" customHeight="1" thickBot="1">
      <c r="A107" s="16"/>
      <c r="B107" s="16"/>
      <c r="C107" s="16"/>
      <c r="D107" s="16"/>
      <c r="E107" s="16"/>
      <c r="F107" s="16"/>
      <c r="G107" s="16"/>
      <c r="H107" s="16"/>
      <c r="I107" s="8"/>
    </row>
    <row r="108" spans="1:12">
      <c r="A108" s="98"/>
      <c r="B108" s="36" t="s">
        <v>54</v>
      </c>
      <c r="C108" s="99"/>
      <c r="D108" s="99"/>
      <c r="E108" s="36"/>
      <c r="F108" s="36"/>
      <c r="G108" s="36"/>
      <c r="H108" s="100"/>
      <c r="I108" s="101"/>
    </row>
    <row r="109" spans="1:12">
      <c r="A109" s="102"/>
      <c r="B109" s="103"/>
      <c r="C109" s="151"/>
      <c r="D109" s="151"/>
      <c r="E109" s="151"/>
      <c r="F109" s="151"/>
      <c r="G109" s="151"/>
      <c r="H109" s="149" t="s">
        <v>27</v>
      </c>
      <c r="I109" s="104"/>
    </row>
    <row r="110" spans="1:12">
      <c r="A110" s="102"/>
      <c r="B110" s="105" t="s">
        <v>55</v>
      </c>
      <c r="C110" s="106"/>
      <c r="D110" s="106"/>
      <c r="E110" s="106"/>
      <c r="F110" s="106"/>
      <c r="G110" s="107"/>
      <c r="H110" s="89"/>
      <c r="I110" s="104"/>
      <c r="L110" s="240"/>
    </row>
    <row r="111" spans="1:12">
      <c r="A111" s="102"/>
      <c r="B111" s="108" t="s">
        <v>56</v>
      </c>
      <c r="C111" s="106"/>
      <c r="D111" s="106"/>
      <c r="E111" s="106"/>
      <c r="F111" s="106"/>
      <c r="G111" s="106"/>
      <c r="H111" s="89">
        <v>168751.17</v>
      </c>
      <c r="I111" s="104"/>
    </row>
    <row r="112" spans="1:12">
      <c r="A112" s="102"/>
      <c r="B112" s="109" t="s">
        <v>2</v>
      </c>
      <c r="C112" s="106"/>
      <c r="D112" s="106"/>
      <c r="E112" s="106"/>
      <c r="F112" s="106"/>
      <c r="G112" s="106"/>
      <c r="H112" s="293">
        <f>SUM(H110:H111)</f>
        <v>168751.17</v>
      </c>
      <c r="I112" s="104"/>
    </row>
    <row r="113" spans="1:9" ht="15.75" thickBot="1">
      <c r="A113" s="110"/>
      <c r="B113" s="94" t="s">
        <v>246</v>
      </c>
      <c r="C113" s="94"/>
      <c r="D113" s="111"/>
      <c r="E113" s="111"/>
      <c r="F113" s="96"/>
      <c r="G113" s="96"/>
      <c r="H113" s="112"/>
      <c r="I113" s="104"/>
    </row>
    <row r="114" spans="1:9">
      <c r="A114" s="103"/>
      <c r="B114" s="262"/>
      <c r="C114" s="262"/>
      <c r="D114" s="39"/>
      <c r="E114" s="39"/>
      <c r="F114" s="103"/>
      <c r="G114" s="103"/>
      <c r="H114" s="299"/>
      <c r="I114" s="104"/>
    </row>
    <row r="115" spans="1:9">
      <c r="A115" s="103"/>
      <c r="B115" s="262"/>
      <c r="C115" s="262"/>
      <c r="D115" s="39"/>
      <c r="E115" s="39"/>
      <c r="F115" s="103"/>
      <c r="G115" s="103"/>
      <c r="H115" s="299"/>
      <c r="I115" s="104"/>
    </row>
    <row r="116" spans="1:9" ht="37.5" customHeight="1" thickBot="1">
      <c r="A116" s="39"/>
      <c r="B116" s="39"/>
      <c r="C116" s="39"/>
      <c r="D116" s="39"/>
      <c r="E116" s="39"/>
      <c r="F116" s="39"/>
      <c r="G116" s="39"/>
      <c r="H116" s="39"/>
      <c r="I116" s="37"/>
    </row>
    <row r="117" spans="1:9">
      <c r="A117" s="2"/>
      <c r="B117" s="18" t="s">
        <v>57</v>
      </c>
      <c r="C117" s="4"/>
      <c r="D117" s="4"/>
      <c r="E117" s="4"/>
      <c r="F117" s="739" t="s">
        <v>27</v>
      </c>
      <c r="G117" s="740"/>
      <c r="H117" s="741"/>
      <c r="I117" s="37"/>
    </row>
    <row r="118" spans="1:9">
      <c r="A118" s="38"/>
      <c r="B118" s="158" t="s">
        <v>58</v>
      </c>
      <c r="C118" s="113"/>
      <c r="D118" s="158"/>
      <c r="E118" s="114" t="s">
        <v>59</v>
      </c>
      <c r="F118" s="41" t="s">
        <v>34</v>
      </c>
      <c r="G118" s="41" t="s">
        <v>35</v>
      </c>
      <c r="H118" s="42" t="s">
        <v>36</v>
      </c>
      <c r="I118" s="37"/>
    </row>
    <row r="119" spans="1:9">
      <c r="A119" s="115"/>
      <c r="B119" s="116" t="s">
        <v>60</v>
      </c>
      <c r="C119" s="158"/>
      <c r="D119" s="116"/>
      <c r="E119" s="232">
        <v>1</v>
      </c>
      <c r="F119" s="224">
        <v>150000</v>
      </c>
      <c r="G119" s="229"/>
      <c r="H119" s="230"/>
      <c r="I119" s="117"/>
    </row>
    <row r="120" spans="1:9">
      <c r="A120" s="102"/>
      <c r="B120" s="116" t="s">
        <v>61</v>
      </c>
      <c r="C120" s="116"/>
      <c r="D120" s="116"/>
      <c r="E120" s="232">
        <v>9</v>
      </c>
      <c r="F120" s="224">
        <v>3424000</v>
      </c>
      <c r="G120" s="231"/>
      <c r="H120" s="233"/>
      <c r="I120" s="104"/>
    </row>
    <row r="121" spans="1:9">
      <c r="A121" s="102"/>
      <c r="B121" s="116" t="s">
        <v>62</v>
      </c>
      <c r="C121" s="116"/>
      <c r="D121" s="116"/>
      <c r="E121" s="232">
        <v>3</v>
      </c>
      <c r="F121" s="482">
        <v>757280.03</v>
      </c>
      <c r="G121" s="232"/>
      <c r="H121" s="225"/>
      <c r="I121" s="104"/>
    </row>
    <row r="122" spans="1:9">
      <c r="A122" s="102"/>
      <c r="B122" s="116" t="s">
        <v>63</v>
      </c>
      <c r="C122" s="116"/>
      <c r="D122" s="116"/>
      <c r="E122" s="232"/>
      <c r="F122" s="232"/>
      <c r="G122" s="232"/>
      <c r="H122" s="225"/>
      <c r="I122" s="104"/>
    </row>
    <row r="123" spans="1:9">
      <c r="A123" s="102"/>
      <c r="B123" s="118" t="s">
        <v>64</v>
      </c>
      <c r="C123" s="116"/>
      <c r="D123" s="116"/>
      <c r="E123" s="231"/>
      <c r="F123" s="225">
        <v>168751.17</v>
      </c>
      <c r="G123" s="231"/>
      <c r="H123" s="233"/>
      <c r="I123" s="104"/>
    </row>
    <row r="124" spans="1:9">
      <c r="A124" s="102"/>
      <c r="B124" s="118" t="s">
        <v>65</v>
      </c>
      <c r="C124" s="116"/>
      <c r="D124" s="116"/>
      <c r="E124" s="231"/>
      <c r="F124" s="231"/>
      <c r="G124" s="232"/>
      <c r="H124" s="227">
        <v>1125007.8</v>
      </c>
      <c r="I124" s="104"/>
    </row>
    <row r="125" spans="1:9">
      <c r="A125" s="102"/>
      <c r="B125" s="118" t="s">
        <v>66</v>
      </c>
      <c r="C125" s="116"/>
      <c r="D125" s="116"/>
      <c r="E125" s="232"/>
      <c r="F125" s="231"/>
      <c r="G125" s="231"/>
      <c r="H125" s="225"/>
      <c r="I125" s="104"/>
    </row>
    <row r="126" spans="1:9">
      <c r="A126" s="102"/>
      <c r="B126" s="119" t="s">
        <v>67</v>
      </c>
      <c r="C126" s="116"/>
      <c r="D126" s="119"/>
      <c r="E126" s="236">
        <v>13</v>
      </c>
      <c r="F126" s="227">
        <f>SUM(F119:F123)</f>
        <v>4500031.2</v>
      </c>
      <c r="G126" s="227"/>
      <c r="H126" s="227">
        <v>1125007.8</v>
      </c>
      <c r="I126" s="104"/>
    </row>
    <row r="127" spans="1:9" ht="15.75" thickBot="1">
      <c r="A127" s="110"/>
      <c r="B127" s="120" t="s">
        <v>68</v>
      </c>
      <c r="C127" s="121"/>
      <c r="D127" s="120"/>
      <c r="E127" s="238">
        <v>13</v>
      </c>
      <c r="F127" s="727">
        <f>F126+H126</f>
        <v>5625039</v>
      </c>
      <c r="G127" s="728"/>
      <c r="H127" s="729"/>
      <c r="I127" s="104"/>
    </row>
    <row r="128" spans="1:9" ht="15.75" thickBot="1">
      <c r="A128" s="32"/>
      <c r="B128" s="32"/>
      <c r="C128" s="32"/>
      <c r="D128" s="32"/>
      <c r="E128" s="34"/>
      <c r="F128" s="34"/>
      <c r="G128" s="34"/>
      <c r="H128" s="34"/>
      <c r="I128" s="33"/>
    </row>
  </sheetData>
  <mergeCells count="51">
    <mergeCell ref="G47:H47"/>
    <mergeCell ref="G48:H48"/>
    <mergeCell ref="G49:H49"/>
    <mergeCell ref="B44:D44"/>
    <mergeCell ref="E44:E45"/>
    <mergeCell ref="F44:F45"/>
    <mergeCell ref="G44:H45"/>
    <mergeCell ref="C45:D45"/>
    <mergeCell ref="C48:D48"/>
    <mergeCell ref="C49:D49"/>
    <mergeCell ref="G46:H46"/>
    <mergeCell ref="C46:D46"/>
    <mergeCell ref="C47:D47"/>
    <mergeCell ref="A2:H4"/>
    <mergeCell ref="B14:C14"/>
    <mergeCell ref="D14:D15"/>
    <mergeCell ref="E14:E15"/>
    <mergeCell ref="F14:F15"/>
    <mergeCell ref="G14:G15"/>
    <mergeCell ref="H14:H15"/>
    <mergeCell ref="F7:G7"/>
    <mergeCell ref="F8:G8"/>
    <mergeCell ref="F9:G9"/>
    <mergeCell ref="F10:G10"/>
    <mergeCell ref="F127:H127"/>
    <mergeCell ref="B75:H75"/>
    <mergeCell ref="B81:C81"/>
    <mergeCell ref="D81:D82"/>
    <mergeCell ref="E81:E82"/>
    <mergeCell ref="F81:H81"/>
    <mergeCell ref="B89:G89"/>
    <mergeCell ref="F117:H117"/>
    <mergeCell ref="B83:C83"/>
    <mergeCell ref="B66:C66"/>
    <mergeCell ref="D66:D67"/>
    <mergeCell ref="E66:E67"/>
    <mergeCell ref="F66:H66"/>
    <mergeCell ref="C56:D56"/>
    <mergeCell ref="G56:H56"/>
    <mergeCell ref="G55:H55"/>
    <mergeCell ref="C55:D55"/>
    <mergeCell ref="C50:D50"/>
    <mergeCell ref="C51:D51"/>
    <mergeCell ref="C54:D54"/>
    <mergeCell ref="G54:H54"/>
    <mergeCell ref="G53:H53"/>
    <mergeCell ref="C52:D52"/>
    <mergeCell ref="C53:D53"/>
    <mergeCell ref="G50:H50"/>
    <mergeCell ref="G51:H51"/>
    <mergeCell ref="G52:H52"/>
  </mergeCells>
  <pageMargins left="0.59055118110236227" right="0.11811023622047245" top="0.31496062992125984" bottom="0.35433070866141736" header="0.78740157480314965" footer="0.31496062992125984"/>
  <pageSetup paperSize="9" scale="62" fitToHeight="0"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14">
    <tabColor rgb="FF8F2980"/>
    <pageSetUpPr fitToPage="1"/>
  </sheetPr>
  <dimension ref="A1:K60"/>
  <sheetViews>
    <sheetView showGridLines="0" topLeftCell="A4" zoomScaleNormal="100" workbookViewId="0">
      <selection activeCell="L22" sqref="L22"/>
    </sheetView>
  </sheetViews>
  <sheetFormatPr defaultColWidth="9.140625" defaultRowHeight="12.75"/>
  <cols>
    <col min="1" max="1" width="4.5703125" style="86" customWidth="1"/>
    <col min="2" max="2" width="9" style="86" customWidth="1"/>
    <col min="3" max="3" width="21.85546875" style="86" customWidth="1"/>
    <col min="4" max="4" width="15.140625" style="86" customWidth="1"/>
    <col min="5" max="5" width="21.7109375" style="86" customWidth="1"/>
    <col min="6" max="6" width="13.85546875" style="86" customWidth="1"/>
    <col min="7" max="7" width="12.7109375" style="86" customWidth="1"/>
    <col min="8" max="8" width="13.42578125" style="86" customWidth="1"/>
    <col min="9" max="9" width="14.28515625" style="86" customWidth="1"/>
    <col min="10" max="10" width="23.28515625" style="86" customWidth="1"/>
    <col min="11" max="11" width="4.140625" style="128" customWidth="1"/>
    <col min="12" max="16384" width="9.140625" style="86"/>
  </cols>
  <sheetData>
    <row r="1" spans="1:11" s="124" customFormat="1" ht="13.5" thickBot="1">
      <c r="A1" s="1"/>
      <c r="B1" s="1"/>
      <c r="C1" s="1"/>
      <c r="D1" s="1"/>
      <c r="E1" s="1"/>
      <c r="F1" s="1"/>
      <c r="G1" s="1"/>
      <c r="H1" s="1"/>
      <c r="I1" s="1"/>
      <c r="J1" s="122"/>
      <c r="K1" s="123"/>
    </row>
    <row r="2" spans="1:11" ht="16.5" customHeight="1">
      <c r="A2" s="2"/>
      <c r="B2" s="3" t="s">
        <v>172</v>
      </c>
      <c r="C2" s="4"/>
      <c r="D2" s="4"/>
      <c r="E2" s="4"/>
      <c r="F2" s="4"/>
      <c r="G2" s="4"/>
      <c r="H2" s="4"/>
      <c r="I2" s="5"/>
      <c r="J2" s="124"/>
      <c r="K2" s="125"/>
    </row>
    <row r="3" spans="1:11">
      <c r="A3" s="7"/>
      <c r="B3" s="755" t="s">
        <v>265</v>
      </c>
      <c r="C3" s="755"/>
      <c r="D3" s="755"/>
      <c r="E3" s="755"/>
      <c r="F3" s="755"/>
      <c r="G3" s="755"/>
      <c r="H3" s="16"/>
      <c r="I3" s="8"/>
    </row>
    <row r="4" spans="1:11">
      <c r="A4" s="7"/>
      <c r="B4" s="755"/>
      <c r="C4" s="755"/>
      <c r="D4" s="755"/>
      <c r="E4" s="755"/>
      <c r="F4" s="755"/>
      <c r="G4" s="755"/>
      <c r="H4" s="16"/>
      <c r="I4" s="8"/>
    </row>
    <row r="5" spans="1:11">
      <c r="A5" s="7"/>
      <c r="B5" s="755"/>
      <c r="C5" s="755"/>
      <c r="D5" s="755"/>
      <c r="E5" s="755"/>
      <c r="F5" s="755"/>
      <c r="G5" s="755"/>
      <c r="H5" s="16"/>
      <c r="I5" s="8"/>
    </row>
    <row r="6" spans="1:11">
      <c r="A6" s="7"/>
      <c r="B6" s="755"/>
      <c r="C6" s="755"/>
      <c r="D6" s="755"/>
      <c r="E6" s="755"/>
      <c r="F6" s="755"/>
      <c r="G6" s="755"/>
      <c r="H6" s="16"/>
      <c r="I6" s="8"/>
    </row>
    <row r="7" spans="1:11">
      <c r="A7" s="7"/>
      <c r="B7" s="301"/>
      <c r="C7" s="301"/>
      <c r="D7" s="301"/>
      <c r="E7" s="301"/>
      <c r="F7" s="301"/>
      <c r="G7" s="301"/>
      <c r="H7" s="16"/>
      <c r="I7" s="8"/>
    </row>
    <row r="8" spans="1:11" ht="15">
      <c r="A8" s="9"/>
      <c r="B8" s="10" t="s">
        <v>0</v>
      </c>
      <c r="C8" s="12"/>
      <c r="D8" s="10"/>
      <c r="E8" s="10"/>
      <c r="F8" s="129" t="s">
        <v>70</v>
      </c>
      <c r="G8" s="129"/>
      <c r="H8" s="129"/>
      <c r="I8" s="14"/>
    </row>
    <row r="9" spans="1:11" ht="15">
      <c r="A9" s="9"/>
      <c r="B9" s="10"/>
      <c r="C9" s="10"/>
      <c r="D9" s="10"/>
      <c r="E9" s="10"/>
      <c r="F9" s="130"/>
      <c r="G9" s="130"/>
      <c r="H9" s="130"/>
      <c r="I9" s="14"/>
    </row>
    <row r="10" spans="1:11" ht="15">
      <c r="A10" s="9"/>
      <c r="B10" s="10"/>
      <c r="C10" s="10"/>
      <c r="D10" s="10"/>
      <c r="E10" s="10"/>
      <c r="F10" s="130" t="s">
        <v>71</v>
      </c>
      <c r="G10" s="129" t="s">
        <v>166</v>
      </c>
      <c r="H10" s="130"/>
      <c r="I10" s="14"/>
    </row>
    <row r="11" spans="1:11" ht="15">
      <c r="A11" s="9"/>
      <c r="B11" s="10"/>
      <c r="C11" s="10"/>
      <c r="D11" s="10"/>
      <c r="E11" s="10"/>
      <c r="F11" s="130" t="s">
        <v>72</v>
      </c>
      <c r="G11" s="129">
        <v>5078712321</v>
      </c>
      <c r="H11" s="130"/>
      <c r="I11" s="14"/>
    </row>
    <row r="12" spans="1:11" ht="15">
      <c r="A12" s="9"/>
      <c r="B12" s="10"/>
      <c r="C12" s="10"/>
      <c r="D12" s="10"/>
      <c r="E12" s="10"/>
      <c r="F12" s="130" t="s">
        <v>73</v>
      </c>
      <c r="G12" s="131" t="s">
        <v>167</v>
      </c>
      <c r="H12" s="130"/>
      <c r="I12" s="14"/>
    </row>
    <row r="13" spans="1:11" ht="15">
      <c r="A13" s="9"/>
      <c r="B13" s="10"/>
      <c r="C13" s="10"/>
      <c r="D13" s="10"/>
      <c r="E13" s="10"/>
      <c r="F13" s="130" t="s">
        <v>74</v>
      </c>
      <c r="G13" s="131" t="s">
        <v>168</v>
      </c>
      <c r="H13" s="130"/>
      <c r="I13" s="14"/>
    </row>
    <row r="14" spans="1:11">
      <c r="A14" s="9"/>
      <c r="B14" s="10"/>
      <c r="C14" s="10"/>
      <c r="D14" s="10"/>
      <c r="E14" s="10"/>
      <c r="F14" s="13"/>
      <c r="G14" s="10"/>
      <c r="H14" s="10"/>
      <c r="I14" s="14"/>
    </row>
    <row r="15" spans="1:11" ht="13.5" thickBot="1">
      <c r="A15" s="7"/>
      <c r="B15" s="16"/>
      <c r="C15" s="16"/>
      <c r="D15" s="16"/>
      <c r="E15" s="16"/>
      <c r="F15" s="16"/>
      <c r="G15" s="16"/>
      <c r="H15" s="16"/>
      <c r="I15" s="8"/>
    </row>
    <row r="16" spans="1:11">
      <c r="A16" s="7"/>
      <c r="B16" s="17"/>
      <c r="C16" s="19"/>
      <c r="D16" s="19"/>
      <c r="E16" s="19"/>
      <c r="F16" s="19"/>
      <c r="G16" s="19"/>
      <c r="H16" s="19"/>
      <c r="I16" s="20"/>
    </row>
    <row r="17" spans="1:9">
      <c r="A17" s="7"/>
      <c r="B17" s="9" t="s">
        <v>173</v>
      </c>
      <c r="C17" s="16"/>
      <c r="D17" s="16"/>
      <c r="E17" s="16"/>
      <c r="F17" s="16"/>
      <c r="G17" s="16"/>
      <c r="H17" s="16"/>
      <c r="I17" s="8"/>
    </row>
    <row r="18" spans="1:9">
      <c r="A18" s="7"/>
      <c r="B18" s="7"/>
      <c r="C18" s="10"/>
      <c r="D18" s="16"/>
      <c r="E18" s="16"/>
      <c r="F18" s="16"/>
      <c r="G18" s="325"/>
      <c r="H18" s="325"/>
      <c r="I18" s="327"/>
    </row>
    <row r="19" spans="1:9">
      <c r="A19" s="7"/>
      <c r="B19" s="866" t="s">
        <v>174</v>
      </c>
      <c r="C19" s="794" t="s">
        <v>24</v>
      </c>
      <c r="D19" s="867"/>
      <c r="E19" s="795"/>
      <c r="F19" s="767" t="s">
        <v>186</v>
      </c>
      <c r="G19" s="767" t="s">
        <v>75</v>
      </c>
      <c r="H19" s="767" t="s">
        <v>76</v>
      </c>
      <c r="I19" s="868" t="s">
        <v>187</v>
      </c>
    </row>
    <row r="20" spans="1:9" ht="38.25">
      <c r="A20" s="7"/>
      <c r="B20" s="866"/>
      <c r="C20" s="315" t="s">
        <v>181</v>
      </c>
      <c r="D20" s="304" t="s">
        <v>28</v>
      </c>
      <c r="E20" s="302" t="s">
        <v>29</v>
      </c>
      <c r="F20" s="767"/>
      <c r="G20" s="767"/>
      <c r="H20" s="767"/>
      <c r="I20" s="868"/>
    </row>
    <row r="21" spans="1:9">
      <c r="A21" s="7"/>
      <c r="B21" s="312"/>
      <c r="C21" s="316"/>
      <c r="D21" s="303"/>
      <c r="E21" s="303"/>
      <c r="F21" s="303"/>
      <c r="G21" s="303"/>
      <c r="H21" s="303"/>
      <c r="I21" s="126"/>
    </row>
    <row r="22" spans="1:9">
      <c r="A22" s="7"/>
      <c r="B22" s="312"/>
      <c r="C22" s="316"/>
      <c r="D22" s="303"/>
      <c r="E22" s="303"/>
      <c r="F22" s="303"/>
      <c r="G22" s="303"/>
      <c r="H22" s="303"/>
      <c r="I22" s="126"/>
    </row>
    <row r="23" spans="1:9">
      <c r="A23" s="7"/>
      <c r="B23" s="312"/>
      <c r="C23" s="316"/>
      <c r="D23" s="303"/>
      <c r="E23" s="303"/>
      <c r="F23" s="303"/>
      <c r="G23" s="303"/>
      <c r="H23" s="303"/>
      <c r="I23" s="126"/>
    </row>
    <row r="24" spans="1:9">
      <c r="A24" s="7"/>
      <c r="B24" s="312"/>
      <c r="C24" s="316"/>
      <c r="D24" s="303"/>
      <c r="E24" s="303"/>
      <c r="F24" s="303"/>
      <c r="G24" s="303"/>
      <c r="H24" s="303"/>
      <c r="I24" s="126"/>
    </row>
    <row r="25" spans="1:9">
      <c r="A25" s="7"/>
      <c r="B25" s="312"/>
      <c r="C25" s="316"/>
      <c r="D25" s="303"/>
      <c r="E25" s="303"/>
      <c r="F25" s="303"/>
      <c r="G25" s="303"/>
      <c r="H25" s="303"/>
      <c r="I25" s="126"/>
    </row>
    <row r="26" spans="1:9">
      <c r="A26" s="7"/>
      <c r="B26" s="312"/>
      <c r="C26" s="316"/>
      <c r="D26" s="303"/>
      <c r="E26" s="303"/>
      <c r="F26" s="303"/>
      <c r="G26" s="303"/>
      <c r="H26" s="303"/>
      <c r="I26" s="126"/>
    </row>
    <row r="27" spans="1:9">
      <c r="A27" s="7"/>
      <c r="B27" s="312"/>
      <c r="C27" s="316"/>
      <c r="D27" s="303"/>
      <c r="E27" s="303"/>
      <c r="F27" s="303"/>
      <c r="G27" s="303"/>
      <c r="H27" s="303"/>
      <c r="I27" s="126"/>
    </row>
    <row r="28" spans="1:9">
      <c r="A28" s="7"/>
      <c r="B28" s="312"/>
      <c r="C28" s="316"/>
      <c r="D28" s="303"/>
      <c r="E28" s="303"/>
      <c r="F28" s="303"/>
      <c r="G28" s="303"/>
      <c r="H28" s="303"/>
      <c r="I28" s="126"/>
    </row>
    <row r="29" spans="1:9">
      <c r="A29" s="7"/>
      <c r="B29" s="312"/>
      <c r="C29" s="316"/>
      <c r="D29" s="303"/>
      <c r="E29" s="303"/>
      <c r="F29" s="303"/>
      <c r="G29" s="303"/>
      <c r="H29" s="303"/>
      <c r="I29" s="126"/>
    </row>
    <row r="30" spans="1:9">
      <c r="A30" s="7"/>
      <c r="B30" s="312"/>
      <c r="C30" s="316"/>
      <c r="D30" s="303"/>
      <c r="E30" s="303"/>
      <c r="F30" s="303"/>
      <c r="G30" s="303"/>
      <c r="H30" s="303"/>
      <c r="I30" s="126"/>
    </row>
    <row r="31" spans="1:9">
      <c r="A31" s="7"/>
      <c r="B31" s="312"/>
      <c r="C31" s="316"/>
      <c r="D31" s="303"/>
      <c r="E31" s="303"/>
      <c r="F31" s="303"/>
      <c r="G31" s="303"/>
      <c r="H31" s="303"/>
      <c r="I31" s="126"/>
    </row>
    <row r="32" spans="1:9">
      <c r="A32" s="7"/>
      <c r="B32" s="312"/>
      <c r="C32" s="316"/>
      <c r="D32" s="303"/>
      <c r="E32" s="303"/>
      <c r="F32" s="303"/>
      <c r="G32" s="303"/>
      <c r="H32" s="303"/>
      <c r="I32" s="126"/>
    </row>
    <row r="33" spans="1:9">
      <c r="A33" s="7"/>
      <c r="B33" s="313" t="s">
        <v>30</v>
      </c>
      <c r="C33" s="317"/>
      <c r="D33" s="317"/>
      <c r="E33" s="317"/>
      <c r="F33" s="317"/>
      <c r="G33" s="317"/>
      <c r="H33" s="317"/>
      <c r="I33" s="328"/>
    </row>
    <row r="34" spans="1:9">
      <c r="A34" s="7"/>
      <c r="B34" s="314" t="s">
        <v>175</v>
      </c>
      <c r="C34" s="16"/>
      <c r="D34" s="30"/>
      <c r="E34" s="30"/>
      <c r="F34" s="30"/>
      <c r="G34" s="16"/>
      <c r="H34" s="326"/>
      <c r="I34" s="8"/>
    </row>
    <row r="35" spans="1:9">
      <c r="A35" s="7"/>
      <c r="B35" s="869" t="s">
        <v>176</v>
      </c>
      <c r="C35" s="870"/>
      <c r="D35" s="870"/>
      <c r="E35" s="870"/>
      <c r="F35" s="870"/>
      <c r="G35" s="870"/>
      <c r="H35" s="870"/>
      <c r="I35" s="871"/>
    </row>
    <row r="36" spans="1:9">
      <c r="A36" s="7"/>
      <c r="B36" s="869" t="s">
        <v>177</v>
      </c>
      <c r="C36" s="870"/>
      <c r="D36" s="870"/>
      <c r="E36" s="870"/>
      <c r="F36" s="870"/>
      <c r="G36" s="870"/>
      <c r="H36" s="870"/>
      <c r="I36" s="871"/>
    </row>
    <row r="37" spans="1:9">
      <c r="A37" s="7"/>
      <c r="B37" s="869" t="s">
        <v>178</v>
      </c>
      <c r="C37" s="870"/>
      <c r="D37" s="870"/>
      <c r="E37" s="870"/>
      <c r="F37" s="870"/>
      <c r="G37" s="870"/>
      <c r="H37" s="870"/>
      <c r="I37" s="871"/>
    </row>
    <row r="38" spans="1:9">
      <c r="A38" s="7"/>
      <c r="B38" s="863" t="s">
        <v>179</v>
      </c>
      <c r="C38" s="864"/>
      <c r="D38" s="864"/>
      <c r="E38" s="864"/>
      <c r="F38" s="864"/>
      <c r="G38" s="864"/>
      <c r="H38" s="864"/>
      <c r="I38" s="865"/>
    </row>
    <row r="39" spans="1:9" ht="13.5" thickBot="1">
      <c r="A39" s="7"/>
      <c r="B39" s="31" t="s">
        <v>180</v>
      </c>
      <c r="C39" s="32"/>
      <c r="D39" s="34"/>
      <c r="E39" s="34"/>
      <c r="F39" s="34"/>
      <c r="G39" s="34"/>
      <c r="H39" s="32"/>
      <c r="I39" s="33"/>
    </row>
    <row r="40" spans="1:9" ht="13.5" thickBot="1">
      <c r="A40" s="38"/>
      <c r="B40" s="39"/>
      <c r="C40" s="10"/>
      <c r="D40" s="39"/>
      <c r="E40" s="39"/>
      <c r="F40" s="39"/>
      <c r="G40" s="39"/>
      <c r="H40" s="39"/>
      <c r="I40" s="37"/>
    </row>
    <row r="41" spans="1:9">
      <c r="A41" s="38"/>
      <c r="B41" s="2"/>
      <c r="C41" s="18" t="s">
        <v>182</v>
      </c>
      <c r="D41" s="4"/>
      <c r="E41" s="4"/>
      <c r="F41" s="4"/>
      <c r="G41" s="5"/>
      <c r="H41" s="39"/>
      <c r="I41" s="37"/>
    </row>
    <row r="42" spans="1:9" ht="25.5">
      <c r="A42" s="38"/>
      <c r="B42" s="115"/>
      <c r="C42" s="318" t="s">
        <v>183</v>
      </c>
      <c r="D42" s="320"/>
      <c r="E42" s="320"/>
      <c r="F42" s="323" t="s">
        <v>77</v>
      </c>
      <c r="G42" s="305" t="s">
        <v>69</v>
      </c>
      <c r="H42" s="39"/>
      <c r="I42" s="37"/>
    </row>
    <row r="43" spans="1:9">
      <c r="A43" s="38"/>
      <c r="B43" s="102"/>
      <c r="C43" s="319" t="s">
        <v>60</v>
      </c>
      <c r="D43" s="321"/>
      <c r="E43" s="321"/>
      <c r="F43" s="324"/>
      <c r="G43" s="89"/>
      <c r="H43" s="39"/>
      <c r="I43" s="37"/>
    </row>
    <row r="44" spans="1:9">
      <c r="A44" s="115"/>
      <c r="B44" s="102"/>
      <c r="C44" s="105" t="s">
        <v>61</v>
      </c>
      <c r="D44" s="106"/>
      <c r="E44" s="106"/>
      <c r="F44" s="324"/>
      <c r="G44" s="89"/>
      <c r="H44" s="13"/>
      <c r="I44" s="117"/>
    </row>
    <row r="45" spans="1:9">
      <c r="A45" s="102"/>
      <c r="B45" s="102"/>
      <c r="C45" s="105" t="s">
        <v>184</v>
      </c>
      <c r="D45" s="106"/>
      <c r="E45" s="106"/>
      <c r="F45" s="324"/>
      <c r="G45" s="89"/>
      <c r="H45" s="103"/>
      <c r="I45" s="104"/>
    </row>
    <row r="46" spans="1:9">
      <c r="A46" s="102"/>
      <c r="B46" s="102"/>
      <c r="C46" s="105" t="s">
        <v>185</v>
      </c>
      <c r="D46" s="106"/>
      <c r="E46" s="106"/>
      <c r="F46" s="324"/>
      <c r="G46" s="89"/>
      <c r="H46" s="103"/>
      <c r="I46" s="104"/>
    </row>
    <row r="47" spans="1:9">
      <c r="A47" s="102"/>
      <c r="B47" s="102"/>
      <c r="C47" s="109" t="s">
        <v>2</v>
      </c>
      <c r="D47" s="322"/>
      <c r="E47" s="322"/>
      <c r="F47" s="324"/>
      <c r="G47" s="89"/>
      <c r="H47" s="103"/>
      <c r="I47" s="104"/>
    </row>
    <row r="48" spans="1:9" ht="13.5" thickBot="1">
      <c r="A48" s="102"/>
      <c r="B48" s="31"/>
      <c r="C48" s="32"/>
      <c r="D48" s="32"/>
      <c r="E48" s="32"/>
      <c r="F48" s="32"/>
      <c r="G48" s="33"/>
      <c r="H48" s="103"/>
      <c r="I48" s="104"/>
    </row>
    <row r="49" spans="1:9">
      <c r="A49" s="102"/>
      <c r="B49" s="19"/>
      <c r="C49" s="19"/>
      <c r="D49" s="19"/>
      <c r="E49" s="19"/>
      <c r="F49" s="19"/>
      <c r="G49" s="19"/>
      <c r="H49" s="103"/>
      <c r="I49" s="104"/>
    </row>
    <row r="50" spans="1:9" ht="13.5" thickBot="1">
      <c r="A50" s="31"/>
      <c r="B50" s="32"/>
      <c r="C50" s="32"/>
      <c r="D50" s="32"/>
      <c r="E50" s="32"/>
      <c r="F50" s="32"/>
      <c r="G50" s="32"/>
      <c r="H50" s="32"/>
      <c r="I50" s="33"/>
    </row>
    <row r="51" spans="1:9">
      <c r="A51" s="1"/>
      <c r="B51" s="1"/>
      <c r="C51" s="1"/>
      <c r="D51" s="1"/>
      <c r="E51" s="1"/>
      <c r="F51" s="1"/>
      <c r="G51" s="1"/>
      <c r="H51" s="1"/>
      <c r="I51" s="1"/>
    </row>
    <row r="52" spans="1:9">
      <c r="A52" s="1"/>
      <c r="B52" s="1"/>
      <c r="C52" s="1"/>
      <c r="D52" s="1"/>
      <c r="E52" s="1"/>
      <c r="F52" s="1"/>
      <c r="G52" s="1"/>
      <c r="H52" s="1"/>
      <c r="I52" s="1"/>
    </row>
    <row r="53" spans="1:9">
      <c r="A53" s="1"/>
      <c r="B53" s="1"/>
      <c r="C53" s="1"/>
      <c r="D53" s="1"/>
      <c r="E53" s="1"/>
      <c r="F53" s="1"/>
      <c r="G53" s="1"/>
      <c r="H53" s="1"/>
      <c r="I53" s="1"/>
    </row>
    <row r="54" spans="1:9">
      <c r="A54" s="1"/>
      <c r="B54" s="1"/>
      <c r="C54" s="1"/>
      <c r="D54" s="1"/>
      <c r="E54" s="1"/>
      <c r="F54" s="1"/>
      <c r="G54" s="1"/>
      <c r="H54" s="1"/>
      <c r="I54" s="1"/>
    </row>
    <row r="55" spans="1:9">
      <c r="A55" s="1"/>
      <c r="B55" s="1"/>
      <c r="C55" s="1"/>
      <c r="D55" s="1"/>
      <c r="E55" s="1"/>
      <c r="F55" s="1"/>
      <c r="G55" s="1"/>
      <c r="H55" s="1"/>
      <c r="I55" s="1"/>
    </row>
    <row r="56" spans="1:9">
      <c r="A56" s="1"/>
      <c r="B56" s="1"/>
      <c r="C56" s="1"/>
      <c r="D56" s="1"/>
      <c r="E56" s="1"/>
      <c r="F56" s="1"/>
      <c r="G56" s="1"/>
      <c r="H56" s="1"/>
      <c r="I56" s="1"/>
    </row>
    <row r="57" spans="1:9">
      <c r="A57" s="1"/>
      <c r="B57" s="1"/>
      <c r="C57" s="1"/>
      <c r="D57" s="1"/>
      <c r="E57" s="1"/>
      <c r="F57" s="1"/>
      <c r="G57" s="1"/>
      <c r="H57" s="1"/>
      <c r="I57" s="1"/>
    </row>
    <row r="58" spans="1:9">
      <c r="A58" s="1"/>
      <c r="B58" s="1"/>
      <c r="C58" s="1"/>
      <c r="D58" s="1"/>
      <c r="E58" s="1"/>
      <c r="F58" s="1"/>
      <c r="G58" s="1"/>
      <c r="H58" s="1"/>
      <c r="I58" s="1"/>
    </row>
    <row r="59" spans="1:9">
      <c r="A59" s="1"/>
      <c r="B59" s="1"/>
      <c r="C59" s="1"/>
      <c r="D59" s="1"/>
      <c r="E59" s="1"/>
      <c r="F59" s="1"/>
      <c r="G59" s="1"/>
      <c r="H59" s="1"/>
      <c r="I59" s="1"/>
    </row>
    <row r="60" spans="1:9">
      <c r="A60" s="1"/>
      <c r="B60" s="1"/>
      <c r="C60" s="1"/>
      <c r="D60" s="1"/>
      <c r="E60" s="1"/>
      <c r="F60" s="1"/>
      <c r="G60" s="1"/>
      <c r="H60" s="1"/>
      <c r="I60" s="1"/>
    </row>
  </sheetData>
  <mergeCells count="11">
    <mergeCell ref="B3:G6"/>
    <mergeCell ref="I19:I20"/>
    <mergeCell ref="B35:I35"/>
    <mergeCell ref="B36:I36"/>
    <mergeCell ref="B37:I37"/>
    <mergeCell ref="B38:I38"/>
    <mergeCell ref="B19:B20"/>
    <mergeCell ref="C19:E19"/>
    <mergeCell ref="F19:F20"/>
    <mergeCell ref="G19:G20"/>
    <mergeCell ref="H19:H20"/>
  </mergeCells>
  <printOptions horizontalCentered="1" verticalCentered="1"/>
  <pageMargins left="0.35433070866141736" right="0.35433070866141736" top="0.39370078740157483" bottom="0.39370078740157483" header="0.51181102362204722" footer="0.39"/>
  <pageSetup paperSize="9" scale="37"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15">
    <tabColor theme="5" tint="-0.249977111117893"/>
  </sheetPr>
  <dimension ref="A1:K32"/>
  <sheetViews>
    <sheetView showGridLines="0" zoomScaleNormal="100" zoomScaleSheetLayoutView="90" workbookViewId="0">
      <selection activeCell="H18" sqref="H18"/>
    </sheetView>
  </sheetViews>
  <sheetFormatPr defaultColWidth="9.140625" defaultRowHeight="12.75"/>
  <cols>
    <col min="1" max="1" width="3" style="1" customWidth="1"/>
    <col min="2" max="2" width="2" style="1" customWidth="1"/>
    <col min="3" max="3" width="10.28515625" style="1" customWidth="1"/>
    <col min="4" max="4" width="2.140625" style="1" customWidth="1"/>
    <col min="5" max="5" width="10.140625" style="1" customWidth="1"/>
    <col min="6" max="6" width="10.42578125" style="1" customWidth="1"/>
    <col min="7" max="7" width="22.28515625" style="1" customWidth="1"/>
    <col min="8" max="8" width="25.140625" style="1" customWidth="1"/>
    <col min="9" max="9" width="6.140625" style="1" customWidth="1"/>
    <col min="10" max="10" width="10.140625" style="1" customWidth="1"/>
    <col min="11" max="11" width="34" style="1" customWidth="1"/>
    <col min="12" max="16384" width="9.140625" style="1"/>
  </cols>
  <sheetData>
    <row r="1" spans="1:11" ht="13.5" thickBot="1"/>
    <row r="2" spans="1:11">
      <c r="B2" s="17"/>
      <c r="C2" s="19"/>
      <c r="D2" s="19"/>
      <c r="E2" s="19"/>
      <c r="F2" s="19"/>
      <c r="G2" s="19"/>
      <c r="H2" s="19"/>
      <c r="I2" s="19"/>
      <c r="J2" s="19"/>
      <c r="K2" s="19"/>
    </row>
    <row r="3" spans="1:11" ht="15.75">
      <c r="A3" s="6"/>
      <c r="B3" s="38"/>
      <c r="C3" s="306" t="s">
        <v>169</v>
      </c>
      <c r="D3" s="39"/>
      <c r="E3" s="39"/>
      <c r="F3" s="39"/>
      <c r="G3" s="39"/>
      <c r="H3" s="39"/>
      <c r="I3" s="39"/>
      <c r="J3" s="39"/>
      <c r="K3" s="39"/>
    </row>
    <row r="4" spans="1:11">
      <c r="B4" s="7"/>
      <c r="C4" s="16"/>
      <c r="D4" s="132"/>
      <c r="E4" s="896" t="s">
        <v>266</v>
      </c>
      <c r="F4" s="896"/>
      <c r="G4" s="896"/>
      <c r="H4" s="896"/>
      <c r="I4" s="896"/>
      <c r="J4" s="896"/>
      <c r="K4" s="896"/>
    </row>
    <row r="5" spans="1:11">
      <c r="A5" s="6"/>
      <c r="B5" s="38"/>
      <c r="C5" s="39"/>
      <c r="D5" s="133"/>
      <c r="E5" s="897"/>
      <c r="F5" s="897"/>
      <c r="G5" s="897"/>
      <c r="H5" s="897"/>
      <c r="I5" s="897"/>
      <c r="J5" s="897"/>
      <c r="K5" s="897"/>
    </row>
    <row r="6" spans="1:11">
      <c r="B6" s="7"/>
      <c r="C6" s="16"/>
      <c r="D6" s="16"/>
      <c r="E6" s="16"/>
      <c r="F6" s="16"/>
      <c r="G6" s="16"/>
      <c r="H6" s="16"/>
      <c r="I6" s="16"/>
      <c r="J6" s="16"/>
      <c r="K6" s="16"/>
    </row>
    <row r="7" spans="1:11">
      <c r="A7" s="11"/>
      <c r="B7" s="9"/>
      <c r="C7" s="307" t="s">
        <v>0</v>
      </c>
      <c r="D7" s="10" t="s">
        <v>78</v>
      </c>
      <c r="E7" s="12" t="s">
        <v>4</v>
      </c>
      <c r="F7" s="12"/>
      <c r="G7" s="12"/>
      <c r="H7" s="10"/>
      <c r="I7" s="10"/>
      <c r="J7" s="12" t="s">
        <v>70</v>
      </c>
      <c r="K7" s="12"/>
    </row>
    <row r="8" spans="1:11">
      <c r="A8" s="11"/>
      <c r="B8" s="9"/>
      <c r="C8" s="10"/>
      <c r="D8" s="10"/>
      <c r="E8" s="10"/>
      <c r="F8" s="10"/>
      <c r="G8" s="10"/>
      <c r="H8" s="10"/>
      <c r="I8" s="10"/>
      <c r="J8" s="10"/>
      <c r="K8" s="10"/>
    </row>
    <row r="9" spans="1:11">
      <c r="A9" s="11"/>
      <c r="B9" s="9"/>
      <c r="C9" s="10"/>
      <c r="D9" s="10"/>
      <c r="E9" s="10"/>
      <c r="F9" s="10"/>
      <c r="G9" s="10"/>
      <c r="H9" s="10"/>
      <c r="I9" s="10"/>
      <c r="J9" s="134" t="s">
        <v>79</v>
      </c>
      <c r="K9" s="308" t="s">
        <v>464</v>
      </c>
    </row>
    <row r="10" spans="1:11" ht="25.5">
      <c r="A10" s="11"/>
      <c r="B10" s="9"/>
      <c r="C10" s="10"/>
      <c r="D10" s="10"/>
      <c r="E10" s="10"/>
      <c r="F10" s="10"/>
      <c r="G10" s="10"/>
      <c r="H10" s="10"/>
      <c r="I10" s="10"/>
      <c r="J10" s="134" t="s">
        <v>242</v>
      </c>
      <c r="K10" s="309">
        <v>5334503851</v>
      </c>
    </row>
    <row r="11" spans="1:11" ht="25.5">
      <c r="A11" s="11"/>
      <c r="B11" s="9"/>
      <c r="C11" s="10"/>
      <c r="D11" s="10"/>
      <c r="E11" s="10"/>
      <c r="F11" s="10"/>
      <c r="G11" s="10"/>
      <c r="H11" s="10"/>
      <c r="I11" s="10"/>
      <c r="J11" s="134" t="s">
        <v>243</v>
      </c>
      <c r="K11" s="308" t="s">
        <v>167</v>
      </c>
    </row>
    <row r="12" spans="1:11">
      <c r="A12" s="11"/>
      <c r="B12" s="9"/>
      <c r="C12" s="10"/>
      <c r="D12" s="10"/>
      <c r="E12" s="10"/>
      <c r="F12" s="10"/>
      <c r="G12" s="10"/>
      <c r="H12" s="10"/>
      <c r="I12" s="10"/>
      <c r="J12" s="134" t="s">
        <v>80</v>
      </c>
      <c r="K12" s="308"/>
    </row>
    <row r="13" spans="1:11" ht="15">
      <c r="A13" s="11"/>
      <c r="B13" s="9"/>
      <c r="C13" s="10"/>
      <c r="D13" s="10"/>
      <c r="E13" s="10"/>
      <c r="F13" s="10"/>
      <c r="G13" s="10"/>
      <c r="H13" s="10"/>
      <c r="I13" s="10"/>
      <c r="J13" s="134" t="s">
        <v>81</v>
      </c>
      <c r="K13" s="704" t="s">
        <v>465</v>
      </c>
    </row>
    <row r="14" spans="1:11" ht="13.5" thickBot="1">
      <c r="B14" s="7"/>
      <c r="C14" s="16"/>
      <c r="D14" s="16"/>
      <c r="E14" s="16"/>
      <c r="F14" s="16"/>
      <c r="G14" s="16"/>
      <c r="H14" s="16"/>
      <c r="I14" s="16"/>
      <c r="J14" s="16"/>
      <c r="K14" s="16"/>
    </row>
    <row r="15" spans="1:11">
      <c r="B15" s="7"/>
      <c r="C15" s="898" t="s">
        <v>170</v>
      </c>
      <c r="D15" s="899"/>
      <c r="E15" s="899"/>
      <c r="F15" s="899"/>
      <c r="G15" s="899"/>
      <c r="H15" s="902" t="s">
        <v>82</v>
      </c>
      <c r="I15" s="904" t="s">
        <v>171</v>
      </c>
      <c r="J15" s="899"/>
      <c r="K15" s="905"/>
    </row>
    <row r="16" spans="1:11">
      <c r="B16" s="7"/>
      <c r="C16" s="900"/>
      <c r="D16" s="901"/>
      <c r="E16" s="901"/>
      <c r="F16" s="901"/>
      <c r="G16" s="901"/>
      <c r="H16" s="903"/>
      <c r="I16" s="906"/>
      <c r="J16" s="901"/>
      <c r="K16" s="907"/>
    </row>
    <row r="17" spans="1:11">
      <c r="A17" s="16"/>
      <c r="B17" s="7"/>
      <c r="C17" s="894" t="s">
        <v>83</v>
      </c>
      <c r="D17" s="895"/>
      <c r="E17" s="895"/>
      <c r="F17" s="895"/>
      <c r="G17" s="895"/>
      <c r="H17" s="895"/>
      <c r="I17" s="895"/>
      <c r="J17" s="895"/>
      <c r="K17" s="895"/>
    </row>
    <row r="18" spans="1:11">
      <c r="B18" s="7"/>
      <c r="C18" s="858" t="s">
        <v>84</v>
      </c>
      <c r="D18" s="878"/>
      <c r="E18" s="878"/>
      <c r="F18" s="878"/>
      <c r="G18" s="859"/>
      <c r="H18" s="54">
        <v>23</v>
      </c>
      <c r="I18" s="879">
        <v>4329099.5199999996</v>
      </c>
      <c r="J18" s="880"/>
      <c r="K18" s="881"/>
    </row>
    <row r="19" spans="1:11">
      <c r="B19" s="7"/>
      <c r="C19" s="858" t="s">
        <v>85</v>
      </c>
      <c r="D19" s="878"/>
      <c r="E19" s="878"/>
      <c r="F19" s="878"/>
      <c r="G19" s="859"/>
      <c r="H19" s="54">
        <v>72</v>
      </c>
      <c r="I19" s="879">
        <v>26635771.23</v>
      </c>
      <c r="J19" s="880"/>
      <c r="K19" s="881"/>
    </row>
    <row r="20" spans="1:11">
      <c r="B20" s="7"/>
      <c r="C20" s="858" t="s">
        <v>86</v>
      </c>
      <c r="D20" s="878"/>
      <c r="E20" s="878"/>
      <c r="F20" s="878"/>
      <c r="G20" s="859"/>
      <c r="H20" s="54">
        <v>11</v>
      </c>
      <c r="I20" s="879">
        <v>4696587.03</v>
      </c>
      <c r="J20" s="880"/>
      <c r="K20" s="881"/>
    </row>
    <row r="21" spans="1:11">
      <c r="B21" s="7"/>
      <c r="C21" s="858" t="s">
        <v>87</v>
      </c>
      <c r="D21" s="878"/>
      <c r="E21" s="878"/>
      <c r="F21" s="878"/>
      <c r="G21" s="859"/>
      <c r="H21" s="54">
        <v>9</v>
      </c>
      <c r="I21" s="879">
        <v>4266623.0599999996</v>
      </c>
      <c r="J21" s="880"/>
      <c r="K21" s="881"/>
    </row>
    <row r="22" spans="1:11">
      <c r="A22" s="11"/>
      <c r="B22" s="9"/>
      <c r="C22" s="858" t="s">
        <v>88</v>
      </c>
      <c r="D22" s="878"/>
      <c r="E22" s="878"/>
      <c r="F22" s="878"/>
      <c r="G22" s="859"/>
      <c r="H22" s="54"/>
      <c r="I22" s="879">
        <v>429661.5</v>
      </c>
      <c r="J22" s="880"/>
      <c r="K22" s="881"/>
    </row>
    <row r="23" spans="1:11">
      <c r="B23" s="7"/>
      <c r="C23" s="858" t="s">
        <v>89</v>
      </c>
      <c r="D23" s="878"/>
      <c r="E23" s="878"/>
      <c r="F23" s="878"/>
      <c r="G23" s="859"/>
      <c r="H23" s="54"/>
      <c r="I23" s="879">
        <v>448366.86</v>
      </c>
      <c r="J23" s="880"/>
      <c r="K23" s="881"/>
    </row>
    <row r="24" spans="1:11" ht="39" customHeight="1">
      <c r="B24" s="7"/>
      <c r="C24" s="882" t="s">
        <v>90</v>
      </c>
      <c r="D24" s="883"/>
      <c r="E24" s="883"/>
      <c r="F24" s="883"/>
      <c r="G24" s="890"/>
      <c r="H24" s="565"/>
      <c r="I24" s="879"/>
      <c r="J24" s="880"/>
      <c r="K24" s="881"/>
    </row>
    <row r="25" spans="1:11">
      <c r="A25" s="11"/>
      <c r="B25" s="9"/>
      <c r="C25" s="887" t="s">
        <v>91</v>
      </c>
      <c r="D25" s="888"/>
      <c r="E25" s="888"/>
      <c r="F25" s="888"/>
      <c r="G25" s="889"/>
      <c r="H25" s="243">
        <f>SUM(H18:H24)</f>
        <v>115</v>
      </c>
      <c r="I25" s="891">
        <f>SUM(I18:I24)</f>
        <v>40806109.200000003</v>
      </c>
      <c r="J25" s="892"/>
      <c r="K25" s="893"/>
    </row>
    <row r="26" spans="1:11">
      <c r="B26" s="7"/>
      <c r="C26" s="894"/>
      <c r="D26" s="895"/>
      <c r="E26" s="895"/>
      <c r="F26" s="895"/>
      <c r="G26" s="895"/>
      <c r="H26" s="895"/>
      <c r="I26" s="895"/>
      <c r="J26" s="895"/>
      <c r="K26" s="895"/>
    </row>
    <row r="27" spans="1:11">
      <c r="B27" s="7"/>
      <c r="C27" s="858" t="s">
        <v>92</v>
      </c>
      <c r="D27" s="878"/>
      <c r="E27" s="878"/>
      <c r="F27" s="878"/>
      <c r="G27" s="878"/>
      <c r="H27" s="54">
        <v>0</v>
      </c>
      <c r="I27" s="879">
        <v>0</v>
      </c>
      <c r="J27" s="880"/>
      <c r="K27" s="881">
        <f>I27+J27</f>
        <v>0</v>
      </c>
    </row>
    <row r="28" spans="1:11">
      <c r="B28" s="7"/>
      <c r="C28" s="858" t="s">
        <v>93</v>
      </c>
      <c r="D28" s="878"/>
      <c r="E28" s="878"/>
      <c r="F28" s="878"/>
      <c r="G28" s="878"/>
      <c r="H28" s="54">
        <v>0</v>
      </c>
      <c r="I28" s="879">
        <v>0</v>
      </c>
      <c r="J28" s="880"/>
      <c r="K28" s="881"/>
    </row>
    <row r="29" spans="1:11" ht="39.75" customHeight="1">
      <c r="B29" s="7"/>
      <c r="C29" s="882" t="s">
        <v>94</v>
      </c>
      <c r="D29" s="883"/>
      <c r="E29" s="883"/>
      <c r="F29" s="883"/>
      <c r="G29" s="883"/>
      <c r="H29" s="566">
        <v>0</v>
      </c>
      <c r="I29" s="884">
        <v>9849382.8000000007</v>
      </c>
      <c r="J29" s="885"/>
      <c r="K29" s="886"/>
    </row>
    <row r="30" spans="1:11">
      <c r="B30" s="7"/>
      <c r="C30" s="887" t="s">
        <v>95</v>
      </c>
      <c r="D30" s="888"/>
      <c r="E30" s="888"/>
      <c r="F30" s="888"/>
      <c r="G30" s="889"/>
      <c r="H30" s="171">
        <v>0</v>
      </c>
      <c r="I30" s="884">
        <v>9849382.8000000007</v>
      </c>
      <c r="J30" s="885"/>
      <c r="K30" s="886"/>
    </row>
    <row r="31" spans="1:11" ht="13.5" thickBot="1">
      <c r="A31" s="136"/>
      <c r="B31" s="135"/>
      <c r="C31" s="872" t="s">
        <v>96</v>
      </c>
      <c r="D31" s="873"/>
      <c r="E31" s="873"/>
      <c r="F31" s="873"/>
      <c r="G31" s="874"/>
      <c r="H31" s="310">
        <f>H25</f>
        <v>115</v>
      </c>
      <c r="I31" s="875">
        <f>I25+I30</f>
        <v>50655492</v>
      </c>
      <c r="J31" s="876"/>
      <c r="K31" s="877"/>
    </row>
    <row r="32" spans="1:11" ht="13.5" thickBot="1">
      <c r="B32" s="31"/>
      <c r="C32" s="311"/>
      <c r="D32" s="32"/>
      <c r="E32" s="32"/>
      <c r="F32" s="32"/>
      <c r="G32" s="32"/>
      <c r="H32" s="32"/>
      <c r="I32" s="32"/>
      <c r="J32" s="32"/>
      <c r="K32" s="32"/>
    </row>
  </sheetData>
  <mergeCells count="33">
    <mergeCell ref="C17:K17"/>
    <mergeCell ref="E4:K4"/>
    <mergeCell ref="E5:K5"/>
    <mergeCell ref="C15:G16"/>
    <mergeCell ref="H15:H16"/>
    <mergeCell ref="I15:K16"/>
    <mergeCell ref="C18:G18"/>
    <mergeCell ref="I18:K18"/>
    <mergeCell ref="C19:G19"/>
    <mergeCell ref="I19:K19"/>
    <mergeCell ref="C20:G20"/>
    <mergeCell ref="I20:K20"/>
    <mergeCell ref="C27:G27"/>
    <mergeCell ref="I27:K27"/>
    <mergeCell ref="C21:G21"/>
    <mergeCell ref="I21:K21"/>
    <mergeCell ref="C22:G22"/>
    <mergeCell ref="I22:K22"/>
    <mergeCell ref="C23:G23"/>
    <mergeCell ref="I23:K23"/>
    <mergeCell ref="C24:G24"/>
    <mergeCell ref="I24:K24"/>
    <mergeCell ref="C25:G25"/>
    <mergeCell ref="I25:K25"/>
    <mergeCell ref="C26:K26"/>
    <mergeCell ref="C31:G31"/>
    <mergeCell ref="I31:K31"/>
    <mergeCell ref="C28:G28"/>
    <mergeCell ref="I28:K28"/>
    <mergeCell ref="C29:G29"/>
    <mergeCell ref="I29:K29"/>
    <mergeCell ref="C30:G30"/>
    <mergeCell ref="I30:K30"/>
  </mergeCells>
  <hyperlinks>
    <hyperlink ref="K13" r:id="rId1"/>
  </hyperlinks>
  <pageMargins left="0.94488188976377963" right="0.35433070866141736" top="0.86" bottom="0.39370078740157483" header="0.35433070866141736" footer="0.7"/>
  <pageSetup paperSize="9" scale="95" orientation="landscape" r:id="rId2"/>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16">
    <tabColor theme="1" tint="0.14999847407452621"/>
  </sheetPr>
  <dimension ref="A1:V110"/>
  <sheetViews>
    <sheetView showGridLines="0" topLeftCell="A77" workbookViewId="0">
      <selection activeCell="G86" sqref="G86"/>
    </sheetView>
  </sheetViews>
  <sheetFormatPr defaultColWidth="9.140625" defaultRowHeight="12.75"/>
  <cols>
    <col min="1" max="1" width="18.140625" style="1" customWidth="1"/>
    <col min="2" max="2" width="10.42578125" style="1" customWidth="1"/>
    <col min="3" max="3" width="13" style="1" customWidth="1"/>
    <col min="4" max="4" width="14.140625" style="1" customWidth="1"/>
    <col min="5" max="5" width="10" style="1" customWidth="1"/>
    <col min="6" max="6" width="8.28515625" style="1" customWidth="1"/>
    <col min="7" max="7" width="9.85546875" style="1" customWidth="1"/>
    <col min="8" max="8" width="8.85546875" style="1" customWidth="1"/>
    <col min="9" max="9" width="8.42578125" style="1" customWidth="1"/>
    <col min="10" max="10" width="10.28515625" style="1" customWidth="1"/>
    <col min="11" max="11" width="5.5703125" style="1" customWidth="1"/>
    <col min="12" max="12" width="7" style="1" customWidth="1"/>
    <col min="13" max="13" width="6.85546875" style="1" customWidth="1"/>
    <col min="14" max="16" width="7" style="1" customWidth="1"/>
    <col min="17" max="17" width="6.7109375" style="1" customWidth="1"/>
    <col min="18" max="18" width="6.85546875" style="1" customWidth="1"/>
    <col min="19" max="19" width="6.5703125" style="1" customWidth="1"/>
    <col min="20" max="20" width="7" style="1" customWidth="1"/>
    <col min="21" max="21" width="7.140625" style="1" customWidth="1"/>
    <col min="22" max="22" width="7.85546875" style="1" customWidth="1"/>
    <col min="23" max="16384" width="9.140625" style="1"/>
  </cols>
  <sheetData>
    <row r="1" spans="1:22" ht="13.5" thickBot="1">
      <c r="A1" s="137"/>
      <c r="B1" s="137"/>
      <c r="C1" s="137"/>
      <c r="D1" s="137"/>
      <c r="E1" s="137"/>
      <c r="F1" s="137"/>
      <c r="G1" s="137"/>
      <c r="H1" s="137"/>
      <c r="I1" s="137"/>
      <c r="J1" s="137"/>
      <c r="K1" s="137"/>
      <c r="L1" s="137"/>
      <c r="M1" s="137"/>
      <c r="N1" s="137"/>
      <c r="O1" s="137"/>
      <c r="P1" s="137"/>
      <c r="Q1" s="137"/>
      <c r="R1" s="137"/>
      <c r="S1" s="137"/>
      <c r="T1" s="137"/>
      <c r="U1" s="137"/>
      <c r="V1" s="137"/>
    </row>
    <row r="2" spans="1:22">
      <c r="A2" s="329"/>
      <c r="B2" s="329"/>
      <c r="C2" s="329"/>
      <c r="D2" s="329"/>
      <c r="E2" s="329"/>
      <c r="F2" s="329"/>
      <c r="G2" s="329"/>
      <c r="H2" s="329"/>
      <c r="I2" s="329"/>
      <c r="J2" s="329"/>
      <c r="K2" s="329"/>
      <c r="L2" s="329"/>
      <c r="M2" s="329"/>
      <c r="N2" s="329"/>
      <c r="O2" s="329"/>
      <c r="P2" s="329"/>
      <c r="Q2" s="329"/>
      <c r="R2" s="329"/>
      <c r="S2" s="329"/>
      <c r="T2" s="329"/>
      <c r="U2" s="329"/>
      <c r="V2" s="329"/>
    </row>
    <row r="3" spans="1:22" ht="15.75">
      <c r="A3" s="330"/>
      <c r="B3" s="331" t="s">
        <v>252</v>
      </c>
      <c r="C3" s="332"/>
      <c r="D3" s="330"/>
      <c r="E3" s="330"/>
      <c r="F3" s="330"/>
      <c r="G3" s="330"/>
      <c r="H3" s="330"/>
      <c r="I3" s="330"/>
      <c r="J3" s="330"/>
      <c r="K3" s="330"/>
      <c r="L3" s="330"/>
      <c r="M3" s="330"/>
      <c r="N3" s="330"/>
      <c r="O3" s="330"/>
      <c r="P3" s="330"/>
      <c r="Q3" s="330"/>
      <c r="R3" s="330"/>
      <c r="S3" s="330"/>
      <c r="T3" s="330"/>
      <c r="U3" s="330"/>
      <c r="V3" s="330"/>
    </row>
    <row r="4" spans="1:22" ht="14.25">
      <c r="A4" s="330"/>
      <c r="B4" s="330"/>
      <c r="C4" s="330"/>
      <c r="D4" s="330"/>
      <c r="E4" s="330"/>
      <c r="F4" s="330"/>
      <c r="G4" s="330"/>
      <c r="H4" s="330"/>
      <c r="I4" s="330"/>
      <c r="J4" s="330"/>
      <c r="K4" s="330"/>
      <c r="L4" s="330"/>
      <c r="M4" s="330"/>
      <c r="N4" s="330"/>
      <c r="O4" s="330"/>
      <c r="P4" s="330"/>
      <c r="Q4" s="330"/>
      <c r="R4" s="330"/>
      <c r="S4" s="330"/>
      <c r="T4" s="330"/>
      <c r="U4" s="330"/>
      <c r="V4" s="330"/>
    </row>
    <row r="5" spans="1:22" ht="15">
      <c r="A5" s="330"/>
      <c r="B5" s="330"/>
      <c r="C5" s="330"/>
      <c r="D5" s="330"/>
      <c r="E5" s="333" t="s">
        <v>249</v>
      </c>
      <c r="F5" s="330"/>
      <c r="G5" s="330"/>
      <c r="H5" s="330"/>
      <c r="I5" s="330"/>
      <c r="J5" s="330"/>
      <c r="K5" s="330"/>
      <c r="L5" s="330"/>
      <c r="M5" s="330"/>
      <c r="N5" s="330"/>
      <c r="O5" s="330"/>
      <c r="P5" s="330"/>
      <c r="Q5" s="330"/>
      <c r="R5" s="330"/>
      <c r="S5" s="330"/>
      <c r="T5" s="330"/>
      <c r="U5" s="330"/>
      <c r="V5" s="330"/>
    </row>
    <row r="6" spans="1:22" ht="15">
      <c r="A6" s="330"/>
      <c r="B6" s="330"/>
      <c r="C6" s="333"/>
      <c r="D6" s="330"/>
      <c r="E6" s="334" t="s">
        <v>250</v>
      </c>
      <c r="F6" s="330"/>
      <c r="G6" s="330"/>
      <c r="H6" s="330"/>
      <c r="I6" s="330"/>
      <c r="J6" s="330"/>
      <c r="K6" s="330"/>
      <c r="L6" s="330"/>
      <c r="M6" s="330"/>
      <c r="N6" s="330"/>
      <c r="O6" s="330"/>
      <c r="P6" s="330"/>
      <c r="Q6" s="330"/>
      <c r="R6" s="330"/>
      <c r="S6" s="330"/>
      <c r="T6" s="330"/>
      <c r="U6" s="330"/>
      <c r="V6" s="330"/>
    </row>
    <row r="7" spans="1:22" ht="14.25">
      <c r="A7" s="330"/>
      <c r="B7" s="330"/>
      <c r="C7" s="330"/>
      <c r="D7" s="335"/>
      <c r="E7" s="330"/>
      <c r="F7" s="330"/>
      <c r="G7" s="330"/>
      <c r="H7" s="330"/>
      <c r="I7" s="330"/>
      <c r="J7" s="330"/>
      <c r="K7" s="330"/>
      <c r="L7" s="330"/>
      <c r="M7" s="330"/>
      <c r="N7" s="330"/>
      <c r="O7" s="330"/>
      <c r="P7" s="330"/>
      <c r="Q7" s="330"/>
      <c r="R7" s="330"/>
      <c r="S7" s="330"/>
      <c r="T7" s="330"/>
      <c r="U7" s="330"/>
      <c r="V7" s="330"/>
    </row>
    <row r="8" spans="1:22" ht="15">
      <c r="A8" s="336" t="s">
        <v>188</v>
      </c>
      <c r="B8" s="129" t="s">
        <v>4</v>
      </c>
      <c r="C8" s="129"/>
      <c r="D8" s="335"/>
      <c r="E8" s="335"/>
      <c r="F8" s="130"/>
      <c r="G8" s="130"/>
      <c r="H8" s="330"/>
      <c r="I8" s="330"/>
      <c r="J8" s="330"/>
      <c r="K8" s="330"/>
      <c r="L8" s="130"/>
      <c r="M8" s="130"/>
      <c r="N8" s="129" t="s">
        <v>70</v>
      </c>
      <c r="O8" s="129"/>
      <c r="P8" s="129"/>
      <c r="Q8" s="337"/>
      <c r="R8" s="330"/>
      <c r="S8" s="330"/>
      <c r="T8" s="330"/>
      <c r="U8" s="330"/>
      <c r="V8" s="330"/>
    </row>
    <row r="9" spans="1:22" ht="15">
      <c r="A9" s="130"/>
      <c r="B9" s="130"/>
      <c r="C9" s="130"/>
      <c r="D9" s="335"/>
      <c r="E9" s="130"/>
      <c r="F9" s="130"/>
      <c r="G9" s="130"/>
      <c r="H9" s="330"/>
      <c r="I9" s="330"/>
      <c r="J9" s="330"/>
      <c r="K9" s="330"/>
      <c r="L9" s="130"/>
      <c r="M9" s="130"/>
      <c r="N9" s="130"/>
      <c r="O9" s="130"/>
      <c r="P9" s="130"/>
      <c r="Q9" s="130"/>
      <c r="R9" s="330"/>
      <c r="S9" s="330"/>
      <c r="T9" s="330"/>
      <c r="U9" s="330"/>
      <c r="V9" s="330"/>
    </row>
    <row r="10" spans="1:22" ht="15">
      <c r="A10" s="330"/>
      <c r="B10" s="130"/>
      <c r="C10" s="130"/>
      <c r="D10" s="130"/>
      <c r="E10" s="130"/>
      <c r="F10" s="130"/>
      <c r="G10" s="130"/>
      <c r="H10" s="330"/>
      <c r="I10" s="330"/>
      <c r="J10" s="330"/>
      <c r="K10" s="330"/>
      <c r="L10" s="130"/>
      <c r="M10" s="130"/>
      <c r="N10" s="130" t="s">
        <v>71</v>
      </c>
      <c r="O10" s="129" t="s">
        <v>166</v>
      </c>
      <c r="P10" s="129"/>
      <c r="Q10" s="330"/>
      <c r="R10" s="330"/>
      <c r="S10" s="330"/>
      <c r="T10" s="330"/>
      <c r="U10" s="330"/>
      <c r="V10" s="330"/>
    </row>
    <row r="11" spans="1:22" ht="15">
      <c r="A11" s="330"/>
      <c r="B11" s="130"/>
      <c r="C11" s="130"/>
      <c r="D11" s="130"/>
      <c r="E11" s="130"/>
      <c r="F11" s="130"/>
      <c r="G11" s="130"/>
      <c r="H11" s="330"/>
      <c r="I11" s="330"/>
      <c r="J11" s="330"/>
      <c r="K11" s="330"/>
      <c r="L11" s="330"/>
      <c r="M11" s="130"/>
      <c r="N11" s="130" t="s">
        <v>72</v>
      </c>
      <c r="O11" s="924">
        <v>5078712321</v>
      </c>
      <c r="P11" s="924"/>
      <c r="Q11" s="924"/>
      <c r="R11" s="330"/>
      <c r="S11" s="330"/>
      <c r="T11" s="330"/>
      <c r="U11" s="330"/>
      <c r="V11" s="330"/>
    </row>
    <row r="12" spans="1:22" ht="15">
      <c r="A12" s="330"/>
      <c r="B12" s="130"/>
      <c r="C12" s="130"/>
      <c r="D12" s="130"/>
      <c r="E12" s="130"/>
      <c r="F12" s="130"/>
      <c r="G12" s="130"/>
      <c r="H12" s="330"/>
      <c r="I12" s="330"/>
      <c r="J12" s="330"/>
      <c r="K12" s="330"/>
      <c r="L12" s="330"/>
      <c r="M12" s="130"/>
      <c r="N12" s="130" t="s">
        <v>73</v>
      </c>
      <c r="O12" s="131" t="s">
        <v>167</v>
      </c>
      <c r="P12" s="131"/>
      <c r="Q12" s="131"/>
      <c r="R12" s="330"/>
      <c r="S12" s="330"/>
      <c r="T12" s="330"/>
      <c r="U12" s="330"/>
      <c r="V12" s="330"/>
    </row>
    <row r="13" spans="1:22" ht="15">
      <c r="A13" s="330"/>
      <c r="B13" s="130"/>
      <c r="C13" s="130"/>
      <c r="D13" s="130"/>
      <c r="E13" s="130"/>
      <c r="F13" s="130"/>
      <c r="G13" s="130"/>
      <c r="H13" s="330"/>
      <c r="I13" s="330"/>
      <c r="J13" s="330"/>
      <c r="K13" s="330"/>
      <c r="L13" s="330"/>
      <c r="M13" s="130"/>
      <c r="N13" s="130" t="s">
        <v>74</v>
      </c>
      <c r="O13" s="131" t="s">
        <v>168</v>
      </c>
      <c r="P13" s="131"/>
      <c r="Q13" s="131"/>
      <c r="R13" s="330"/>
      <c r="S13" s="330"/>
      <c r="T13" s="330"/>
      <c r="U13" s="330"/>
      <c r="V13" s="330"/>
    </row>
    <row r="14" spans="1:22" ht="15.75" thickBot="1">
      <c r="A14" s="130" t="s">
        <v>189</v>
      </c>
      <c r="B14" s="330"/>
      <c r="C14" s="330"/>
      <c r="D14" s="330"/>
      <c r="E14" s="330"/>
      <c r="F14" s="330"/>
      <c r="G14" s="330"/>
      <c r="H14" s="330"/>
      <c r="I14" s="330"/>
      <c r="J14" s="330"/>
      <c r="K14" s="330"/>
      <c r="L14" s="330"/>
      <c r="M14" s="330"/>
      <c r="N14" s="330"/>
      <c r="O14" s="330"/>
      <c r="P14" s="330"/>
      <c r="Q14" s="330"/>
      <c r="R14" s="330"/>
      <c r="S14" s="330"/>
      <c r="T14" s="330"/>
      <c r="U14" s="330"/>
      <c r="V14" s="330"/>
    </row>
    <row r="15" spans="1:22" ht="15">
      <c r="A15" s="931" t="s">
        <v>190</v>
      </c>
      <c r="B15" s="934" t="s">
        <v>77</v>
      </c>
      <c r="C15" s="937" t="s">
        <v>15</v>
      </c>
      <c r="D15" s="938"/>
      <c r="E15" s="938"/>
      <c r="F15" s="939"/>
      <c r="G15" s="948" t="s">
        <v>191</v>
      </c>
      <c r="H15" s="949"/>
      <c r="I15" s="949"/>
      <c r="J15" s="949"/>
      <c r="K15" s="949"/>
      <c r="L15" s="949"/>
      <c r="M15" s="949"/>
      <c r="N15" s="950"/>
      <c r="O15" s="948" t="s">
        <v>192</v>
      </c>
      <c r="P15" s="949"/>
      <c r="Q15" s="949"/>
      <c r="R15" s="949"/>
      <c r="S15" s="949"/>
      <c r="T15" s="949"/>
      <c r="U15" s="949"/>
      <c r="V15" s="950"/>
    </row>
    <row r="16" spans="1:22" ht="15">
      <c r="A16" s="932"/>
      <c r="B16" s="935"/>
      <c r="C16" s="940"/>
      <c r="D16" s="941"/>
      <c r="E16" s="941"/>
      <c r="F16" s="942"/>
      <c r="G16" s="943" t="s">
        <v>193</v>
      </c>
      <c r="H16" s="925"/>
      <c r="I16" s="925"/>
      <c r="J16" s="925"/>
      <c r="K16" s="925" t="s">
        <v>194</v>
      </c>
      <c r="L16" s="925"/>
      <c r="M16" s="925"/>
      <c r="N16" s="947"/>
      <c r="O16" s="943" t="s">
        <v>193</v>
      </c>
      <c r="P16" s="925"/>
      <c r="Q16" s="925"/>
      <c r="R16" s="925"/>
      <c r="S16" s="925" t="s">
        <v>194</v>
      </c>
      <c r="T16" s="925"/>
      <c r="U16" s="925"/>
      <c r="V16" s="947"/>
    </row>
    <row r="17" spans="1:22" ht="15">
      <c r="A17" s="932"/>
      <c r="B17" s="935"/>
      <c r="C17" s="943" t="s">
        <v>195</v>
      </c>
      <c r="D17" s="925"/>
      <c r="E17" s="925" t="s">
        <v>196</v>
      </c>
      <c r="F17" s="925"/>
      <c r="G17" s="943" t="s">
        <v>195</v>
      </c>
      <c r="H17" s="925"/>
      <c r="I17" s="925" t="s">
        <v>196</v>
      </c>
      <c r="J17" s="925"/>
      <c r="K17" s="925" t="s">
        <v>195</v>
      </c>
      <c r="L17" s="925"/>
      <c r="M17" s="925" t="s">
        <v>196</v>
      </c>
      <c r="N17" s="947"/>
      <c r="O17" s="943" t="s">
        <v>195</v>
      </c>
      <c r="P17" s="925"/>
      <c r="Q17" s="925" t="s">
        <v>196</v>
      </c>
      <c r="R17" s="925"/>
      <c r="S17" s="925" t="s">
        <v>195</v>
      </c>
      <c r="T17" s="925"/>
      <c r="U17" s="925" t="s">
        <v>196</v>
      </c>
      <c r="V17" s="947"/>
    </row>
    <row r="18" spans="1:22" ht="15.75" thickBot="1">
      <c r="A18" s="933"/>
      <c r="B18" s="936"/>
      <c r="C18" s="338" t="s">
        <v>197</v>
      </c>
      <c r="D18" s="339" t="s">
        <v>198</v>
      </c>
      <c r="E18" s="339" t="s">
        <v>197</v>
      </c>
      <c r="F18" s="339" t="s">
        <v>198</v>
      </c>
      <c r="G18" s="338" t="s">
        <v>197</v>
      </c>
      <c r="H18" s="339" t="s">
        <v>198</v>
      </c>
      <c r="I18" s="339" t="s">
        <v>197</v>
      </c>
      <c r="J18" s="339" t="s">
        <v>198</v>
      </c>
      <c r="K18" s="339" t="s">
        <v>197</v>
      </c>
      <c r="L18" s="339" t="s">
        <v>198</v>
      </c>
      <c r="M18" s="339" t="s">
        <v>197</v>
      </c>
      <c r="N18" s="340" t="s">
        <v>198</v>
      </c>
      <c r="O18" s="338" t="s">
        <v>197</v>
      </c>
      <c r="P18" s="339" t="s">
        <v>198</v>
      </c>
      <c r="Q18" s="339" t="s">
        <v>197</v>
      </c>
      <c r="R18" s="339" t="s">
        <v>198</v>
      </c>
      <c r="S18" s="339" t="s">
        <v>197</v>
      </c>
      <c r="T18" s="339" t="s">
        <v>198</v>
      </c>
      <c r="U18" s="339" t="s">
        <v>197</v>
      </c>
      <c r="V18" s="340" t="s">
        <v>198</v>
      </c>
    </row>
    <row r="19" spans="1:22" ht="15" customHeight="1" thickBot="1">
      <c r="A19" s="379" t="s">
        <v>3</v>
      </c>
      <c r="B19" s="376"/>
      <c r="C19" s="377"/>
      <c r="D19" s="377"/>
      <c r="E19" s="377"/>
      <c r="F19" s="377"/>
      <c r="G19" s="377"/>
      <c r="H19" s="377"/>
      <c r="I19" s="377"/>
      <c r="J19" s="377"/>
      <c r="K19" s="377"/>
      <c r="L19" s="377"/>
      <c r="M19" s="377"/>
      <c r="N19" s="377"/>
      <c r="O19" s="377"/>
      <c r="P19" s="377"/>
      <c r="Q19" s="377"/>
      <c r="R19" s="377"/>
      <c r="S19" s="377"/>
      <c r="T19" s="377"/>
      <c r="U19" s="377"/>
      <c r="V19" s="377"/>
    </row>
    <row r="20" spans="1:22" ht="15" customHeight="1" thickBot="1">
      <c r="A20" s="379" t="s">
        <v>5</v>
      </c>
      <c r="B20" s="376"/>
      <c r="C20" s="377"/>
      <c r="D20" s="377"/>
      <c r="E20" s="377"/>
      <c r="F20" s="377"/>
      <c r="G20" s="377"/>
      <c r="H20" s="377"/>
      <c r="I20" s="377"/>
      <c r="J20" s="377"/>
      <c r="K20" s="377"/>
      <c r="L20" s="377"/>
      <c r="M20" s="377"/>
      <c r="N20" s="377"/>
      <c r="O20" s="377"/>
      <c r="P20" s="377"/>
      <c r="Q20" s="377"/>
      <c r="R20" s="377"/>
      <c r="S20" s="377"/>
      <c r="T20" s="377"/>
      <c r="U20" s="377"/>
      <c r="V20" s="377"/>
    </row>
    <row r="21" spans="1:22" ht="15" customHeight="1" thickBot="1">
      <c r="A21" s="379" t="s">
        <v>6</v>
      </c>
      <c r="B21" s="376"/>
      <c r="C21" s="377"/>
      <c r="D21" s="377"/>
      <c r="E21" s="377"/>
      <c r="F21" s="377"/>
      <c r="G21" s="377"/>
      <c r="H21" s="377"/>
      <c r="I21" s="377"/>
      <c r="J21" s="377"/>
      <c r="K21" s="377"/>
      <c r="L21" s="377"/>
      <c r="M21" s="377"/>
      <c r="N21" s="377"/>
      <c r="O21" s="377"/>
      <c r="P21" s="377"/>
      <c r="Q21" s="377"/>
      <c r="R21" s="377"/>
      <c r="S21" s="377"/>
      <c r="T21" s="377"/>
      <c r="U21" s="377"/>
      <c r="V21" s="377"/>
    </row>
    <row r="22" spans="1:22" ht="15" customHeight="1" thickBot="1">
      <c r="A22" s="379" t="s">
        <v>7</v>
      </c>
      <c r="B22" s="376"/>
      <c r="C22" s="377"/>
      <c r="D22" s="377"/>
      <c r="E22" s="377"/>
      <c r="F22" s="377"/>
      <c r="G22" s="377"/>
      <c r="H22" s="377"/>
      <c r="I22" s="377"/>
      <c r="J22" s="377"/>
      <c r="K22" s="377"/>
      <c r="L22" s="377"/>
      <c r="M22" s="377"/>
      <c r="N22" s="377"/>
      <c r="O22" s="377"/>
      <c r="P22" s="377"/>
      <c r="Q22" s="377"/>
      <c r="R22" s="377"/>
      <c r="S22" s="377"/>
      <c r="T22" s="377"/>
      <c r="U22" s="377"/>
      <c r="V22" s="377"/>
    </row>
    <row r="23" spans="1:22" ht="15" customHeight="1" thickBot="1">
      <c r="A23" s="379" t="s">
        <v>8</v>
      </c>
      <c r="B23" s="376"/>
      <c r="C23" s="377"/>
      <c r="D23" s="377"/>
      <c r="E23" s="377"/>
      <c r="F23" s="377"/>
      <c r="G23" s="377"/>
      <c r="H23" s="377"/>
      <c r="I23" s="377"/>
      <c r="J23" s="377"/>
      <c r="K23" s="377"/>
      <c r="L23" s="377"/>
      <c r="M23" s="377"/>
      <c r="N23" s="377"/>
      <c r="O23" s="377"/>
      <c r="P23" s="377"/>
      <c r="Q23" s="377"/>
      <c r="R23" s="377"/>
      <c r="S23" s="377"/>
      <c r="T23" s="377"/>
      <c r="U23" s="377"/>
      <c r="V23" s="377"/>
    </row>
    <row r="24" spans="1:22" ht="15" customHeight="1" thickBot="1">
      <c r="A24" s="379" t="s">
        <v>9</v>
      </c>
      <c r="B24" s="376"/>
      <c r="C24" s="377"/>
      <c r="D24" s="377"/>
      <c r="E24" s="377"/>
      <c r="F24" s="377"/>
      <c r="G24" s="377"/>
      <c r="H24" s="377"/>
      <c r="I24" s="377"/>
      <c r="J24" s="377"/>
      <c r="K24" s="377"/>
      <c r="L24" s="377"/>
      <c r="M24" s="377"/>
      <c r="N24" s="377"/>
      <c r="O24" s="377"/>
      <c r="P24" s="377"/>
      <c r="Q24" s="377"/>
      <c r="R24" s="377"/>
      <c r="S24" s="377"/>
      <c r="T24" s="377"/>
      <c r="U24" s="377"/>
      <c r="V24" s="377"/>
    </row>
    <row r="25" spans="1:22" ht="15" customHeight="1" thickBot="1">
      <c r="A25" s="379" t="s">
        <v>10</v>
      </c>
      <c r="B25" s="376"/>
      <c r="C25" s="377"/>
      <c r="D25" s="377"/>
      <c r="E25" s="377"/>
      <c r="F25" s="377"/>
      <c r="G25" s="377"/>
      <c r="H25" s="377"/>
      <c r="I25" s="377"/>
      <c r="J25" s="377"/>
      <c r="K25" s="377"/>
      <c r="L25" s="377"/>
      <c r="M25" s="377"/>
      <c r="N25" s="377"/>
      <c r="O25" s="377"/>
      <c r="P25" s="377"/>
      <c r="Q25" s="377"/>
      <c r="R25" s="377"/>
      <c r="S25" s="377"/>
      <c r="T25" s="377"/>
      <c r="U25" s="377"/>
      <c r="V25" s="377"/>
    </row>
    <row r="26" spans="1:22" ht="15" customHeight="1" thickBot="1">
      <c r="A26" s="379" t="s">
        <v>11</v>
      </c>
      <c r="B26" s="376"/>
      <c r="C26" s="377"/>
      <c r="D26" s="377"/>
      <c r="E26" s="377"/>
      <c r="F26" s="377"/>
      <c r="G26" s="377"/>
      <c r="H26" s="377"/>
      <c r="I26" s="377"/>
      <c r="J26" s="377"/>
      <c r="K26" s="377"/>
      <c r="L26" s="377"/>
      <c r="M26" s="377"/>
      <c r="N26" s="377"/>
      <c r="O26" s="377"/>
      <c r="P26" s="377"/>
      <c r="Q26" s="377"/>
      <c r="R26" s="377"/>
      <c r="S26" s="377"/>
      <c r="T26" s="377"/>
      <c r="U26" s="377"/>
      <c r="V26" s="377"/>
    </row>
    <row r="27" spans="1:22" ht="15" customHeight="1" thickBot="1">
      <c r="A27" s="379" t="s">
        <v>240</v>
      </c>
      <c r="B27" s="376"/>
      <c r="C27" s="377"/>
      <c r="D27" s="377"/>
      <c r="E27" s="377"/>
      <c r="F27" s="377"/>
      <c r="G27" s="377"/>
      <c r="H27" s="377"/>
      <c r="I27" s="377"/>
      <c r="J27" s="377"/>
      <c r="K27" s="377"/>
      <c r="L27" s="377"/>
      <c r="M27" s="377"/>
      <c r="N27" s="377"/>
      <c r="O27" s="377"/>
      <c r="P27" s="377"/>
      <c r="Q27" s="377"/>
      <c r="R27" s="377"/>
      <c r="S27" s="377"/>
      <c r="T27" s="377"/>
      <c r="U27" s="377"/>
      <c r="V27" s="377"/>
    </row>
    <row r="28" spans="1:22" ht="15" customHeight="1" thickBot="1">
      <c r="A28" s="379" t="s">
        <v>13</v>
      </c>
      <c r="B28" s="376"/>
      <c r="C28" s="377"/>
      <c r="D28" s="377"/>
      <c r="E28" s="377"/>
      <c r="F28" s="377"/>
      <c r="G28" s="377"/>
      <c r="H28" s="377"/>
      <c r="I28" s="377"/>
      <c r="J28" s="377"/>
      <c r="K28" s="377"/>
      <c r="L28" s="377"/>
      <c r="M28" s="377"/>
      <c r="N28" s="377"/>
      <c r="O28" s="377"/>
      <c r="P28" s="377"/>
      <c r="Q28" s="377"/>
      <c r="R28" s="377"/>
      <c r="S28" s="377"/>
      <c r="T28" s="377"/>
      <c r="U28" s="377"/>
      <c r="V28" s="377"/>
    </row>
    <row r="29" spans="1:22" ht="15" customHeight="1" thickBot="1">
      <c r="A29" s="379" t="s">
        <v>14</v>
      </c>
      <c r="B29" s="376"/>
      <c r="C29" s="377"/>
      <c r="D29" s="377"/>
      <c r="E29" s="377"/>
      <c r="F29" s="377"/>
      <c r="G29" s="377"/>
      <c r="H29" s="377"/>
      <c r="I29" s="377"/>
      <c r="J29" s="377"/>
      <c r="K29" s="377"/>
      <c r="L29" s="377"/>
      <c r="M29" s="377"/>
      <c r="N29" s="377"/>
      <c r="O29" s="377"/>
      <c r="P29" s="377"/>
      <c r="Q29" s="377"/>
      <c r="R29" s="377"/>
      <c r="S29" s="377"/>
      <c r="T29" s="377"/>
      <c r="U29" s="377"/>
      <c r="V29" s="377"/>
    </row>
    <row r="30" spans="1:22" ht="15" customHeight="1" thickBot="1">
      <c r="A30" s="380" t="s">
        <v>2</v>
      </c>
      <c r="B30" s="378">
        <f>SUM(B19:B29)</f>
        <v>0</v>
      </c>
      <c r="C30" s="378">
        <f>C19+C20+C21+C22+C23+C24+C25+C26+C27+C28+C29</f>
        <v>0</v>
      </c>
      <c r="D30" s="378">
        <f t="shared" ref="D30:V30" si="0">D19+D20+D21+D22+D23+D24+D25+D26+D27+D28+D29</f>
        <v>0</v>
      </c>
      <c r="E30" s="378">
        <f t="shared" si="0"/>
        <v>0</v>
      </c>
      <c r="F30" s="378">
        <f t="shared" si="0"/>
        <v>0</v>
      </c>
      <c r="G30" s="378">
        <f>SUM(G19:G29)</f>
        <v>0</v>
      </c>
      <c r="H30" s="378">
        <f>SUM(H19:H29)</f>
        <v>0</v>
      </c>
      <c r="I30" s="378">
        <f>SUM(I19:I29)</f>
        <v>0</v>
      </c>
      <c r="J30" s="378">
        <f>SUM(J19:J29)</f>
        <v>0</v>
      </c>
      <c r="K30" s="378">
        <f t="shared" si="0"/>
        <v>0</v>
      </c>
      <c r="L30" s="378">
        <f t="shared" si="0"/>
        <v>0</v>
      </c>
      <c r="M30" s="378">
        <f t="shared" si="0"/>
        <v>0</v>
      </c>
      <c r="N30" s="378">
        <f t="shared" si="0"/>
        <v>0</v>
      </c>
      <c r="O30" s="378">
        <f>SUM(O19:O29)</f>
        <v>0</v>
      </c>
      <c r="P30" s="378">
        <f>SUM(P19:P29)</f>
        <v>0</v>
      </c>
      <c r="Q30" s="378">
        <f>SUM(Q19:Q29)</f>
        <v>0</v>
      </c>
      <c r="R30" s="378">
        <f>SUM(R19:R29)</f>
        <v>0</v>
      </c>
      <c r="S30" s="378"/>
      <c r="T30" s="378"/>
      <c r="U30" s="378">
        <f t="shared" si="0"/>
        <v>0</v>
      </c>
      <c r="V30" s="378">
        <f t="shared" si="0"/>
        <v>0</v>
      </c>
    </row>
    <row r="31" spans="1:22" ht="14.25">
      <c r="A31" s="330" t="s">
        <v>199</v>
      </c>
      <c r="B31" s="330"/>
      <c r="C31" s="330"/>
      <c r="D31" s="330"/>
      <c r="E31" s="330"/>
      <c r="F31" s="330"/>
      <c r="G31" s="330"/>
      <c r="H31" s="330"/>
      <c r="I31" s="330"/>
      <c r="J31" s="330"/>
      <c r="K31" s="330"/>
      <c r="L31" s="330"/>
      <c r="M31" s="330"/>
      <c r="N31" s="330"/>
      <c r="O31" s="330"/>
      <c r="P31" s="330"/>
      <c r="Q31" s="330"/>
      <c r="R31" s="330"/>
      <c r="S31" s="330"/>
      <c r="T31" s="330"/>
      <c r="U31" s="330"/>
      <c r="V31" s="330"/>
    </row>
    <row r="32" spans="1:22" ht="14.25">
      <c r="A32" s="330"/>
      <c r="B32" s="330"/>
      <c r="C32" s="330"/>
      <c r="D32" s="330"/>
      <c r="E32" s="330"/>
      <c r="F32" s="330"/>
      <c r="G32" s="330"/>
      <c r="H32" s="330"/>
      <c r="I32" s="330"/>
      <c r="J32" s="330"/>
      <c r="K32" s="330"/>
      <c r="L32" s="330"/>
      <c r="M32" s="330"/>
      <c r="N32" s="330"/>
      <c r="O32" s="330"/>
      <c r="P32" s="330"/>
      <c r="Q32" s="330"/>
      <c r="R32" s="330"/>
      <c r="S32" s="330"/>
      <c r="T32" s="330"/>
      <c r="U32" s="330"/>
      <c r="V32" s="330"/>
    </row>
    <row r="33" spans="1:22" ht="13.5" customHeight="1" thickBot="1">
      <c r="A33" s="330"/>
      <c r="B33" s="330"/>
      <c r="C33" s="330"/>
      <c r="D33" s="330"/>
      <c r="E33" s="330"/>
      <c r="F33" s="330"/>
      <c r="G33" s="330"/>
      <c r="H33" s="330"/>
      <c r="I33" s="330"/>
      <c r="J33" s="330"/>
      <c r="K33" s="330"/>
      <c r="L33" s="330"/>
      <c r="M33" s="330"/>
      <c r="N33" s="330"/>
      <c r="O33" s="330"/>
      <c r="P33" s="330"/>
      <c r="Q33" s="330"/>
      <c r="R33" s="330"/>
      <c r="S33" s="330"/>
      <c r="T33" s="330"/>
      <c r="U33" s="330"/>
      <c r="V33" s="330"/>
    </row>
    <row r="34" spans="1:22" ht="15.75" hidden="1" thickBot="1">
      <c r="A34" s="130" t="s">
        <v>200</v>
      </c>
      <c r="B34" s="330"/>
      <c r="C34" s="330"/>
      <c r="D34" s="330"/>
      <c r="E34" s="330"/>
      <c r="F34" s="330"/>
      <c r="G34" s="330"/>
      <c r="H34" s="330"/>
      <c r="I34" s="330"/>
      <c r="J34" s="130"/>
      <c r="K34" s="330"/>
      <c r="L34" s="330"/>
      <c r="M34" s="330"/>
      <c r="N34" s="330"/>
      <c r="O34" s="330"/>
      <c r="P34" s="330"/>
      <c r="Q34" s="330"/>
      <c r="R34" s="330"/>
      <c r="S34" s="330"/>
      <c r="T34" s="330"/>
      <c r="U34" s="330"/>
      <c r="V34" s="330"/>
    </row>
    <row r="35" spans="1:22" ht="15.75" thickBot="1">
      <c r="A35" s="926" t="s">
        <v>190</v>
      </c>
      <c r="B35" s="926" t="s">
        <v>201</v>
      </c>
      <c r="C35" s="928" t="s">
        <v>202</v>
      </c>
      <c r="D35" s="929"/>
      <c r="E35" s="929"/>
      <c r="F35" s="929"/>
      <c r="G35" s="929"/>
      <c r="H35" s="929"/>
      <c r="I35" s="929"/>
      <c r="J35" s="929"/>
      <c r="K35" s="929"/>
      <c r="L35" s="929"/>
      <c r="M35" s="930"/>
      <c r="N35" s="341"/>
      <c r="O35" s="341"/>
      <c r="P35" s="341"/>
      <c r="Q35" s="341"/>
      <c r="R35" s="341"/>
      <c r="S35" s="341"/>
      <c r="T35" s="341"/>
      <c r="U35" s="341"/>
      <c r="V35" s="341"/>
    </row>
    <row r="36" spans="1:22" ht="102" customHeight="1">
      <c r="A36" s="927"/>
      <c r="B36" s="927"/>
      <c r="C36" s="392" t="s">
        <v>203</v>
      </c>
      <c r="D36" s="387" t="s">
        <v>204</v>
      </c>
      <c r="E36" s="387" t="s">
        <v>205</v>
      </c>
      <c r="F36" s="387" t="s">
        <v>206</v>
      </c>
      <c r="G36" s="387" t="s">
        <v>207</v>
      </c>
      <c r="H36" s="387" t="s">
        <v>208</v>
      </c>
      <c r="I36" s="393" t="s">
        <v>209</v>
      </c>
      <c r="J36" s="393" t="s">
        <v>210</v>
      </c>
      <c r="K36" s="387" t="s">
        <v>241</v>
      </c>
      <c r="L36" s="390" t="s">
        <v>211</v>
      </c>
      <c r="M36" s="390" t="s">
        <v>212</v>
      </c>
      <c r="N36" s="341"/>
      <c r="O36" s="341"/>
      <c r="P36" s="341"/>
      <c r="Q36" s="341"/>
      <c r="R36" s="341"/>
      <c r="S36" s="341"/>
      <c r="T36" s="341"/>
      <c r="U36" s="341"/>
      <c r="V36" s="341"/>
    </row>
    <row r="37" spans="1:22" ht="15" customHeight="1">
      <c r="A37" s="384" t="s">
        <v>3</v>
      </c>
      <c r="B37" s="388"/>
      <c r="C37" s="388"/>
      <c r="D37" s="388"/>
      <c r="E37" s="388"/>
      <c r="F37" s="388"/>
      <c r="G37" s="388"/>
      <c r="H37" s="388"/>
      <c r="I37" s="572"/>
      <c r="J37" s="573"/>
      <c r="K37" s="388"/>
      <c r="L37" s="388"/>
      <c r="M37" s="388"/>
      <c r="N37" s="341"/>
      <c r="O37" s="341"/>
      <c r="P37" s="341"/>
      <c r="Q37" s="341"/>
      <c r="R37" s="341"/>
      <c r="S37" s="341"/>
      <c r="T37" s="341"/>
      <c r="U37" s="341"/>
      <c r="V37" s="341"/>
    </row>
    <row r="38" spans="1:22" ht="15" customHeight="1">
      <c r="A38" s="384" t="s">
        <v>5</v>
      </c>
      <c r="B38" s="388"/>
      <c r="C38" s="388"/>
      <c r="D38" s="388"/>
      <c r="E38" s="388"/>
      <c r="F38" s="388"/>
      <c r="G38" s="388"/>
      <c r="H38" s="388"/>
      <c r="I38" s="572"/>
      <c r="J38" s="388"/>
      <c r="K38" s="388"/>
      <c r="L38" s="388"/>
      <c r="M38" s="388"/>
      <c r="N38" s="341"/>
      <c r="O38" s="341"/>
      <c r="P38" s="341"/>
      <c r="Q38" s="341"/>
      <c r="R38" s="341"/>
      <c r="S38" s="341"/>
      <c r="T38" s="341"/>
      <c r="U38" s="341"/>
      <c r="V38" s="341"/>
    </row>
    <row r="39" spans="1:22" ht="15" customHeight="1">
      <c r="A39" s="384" t="s">
        <v>6</v>
      </c>
      <c r="B39" s="388"/>
      <c r="C39" s="388"/>
      <c r="D39" s="388"/>
      <c r="E39" s="388"/>
      <c r="F39" s="388"/>
      <c r="G39" s="388"/>
      <c r="H39" s="388"/>
      <c r="I39" s="572"/>
      <c r="J39" s="388"/>
      <c r="K39" s="388"/>
      <c r="L39" s="388"/>
      <c r="M39" s="388"/>
      <c r="N39" s="341"/>
      <c r="O39" s="341"/>
      <c r="P39" s="341"/>
      <c r="Q39" s="341"/>
      <c r="R39" s="341"/>
      <c r="S39" s="341"/>
      <c r="T39" s="341"/>
      <c r="U39" s="341"/>
      <c r="V39" s="341"/>
    </row>
    <row r="40" spans="1:22" ht="15" customHeight="1">
      <c r="A40" s="384" t="s">
        <v>7</v>
      </c>
      <c r="B40" s="388"/>
      <c r="C40" s="388"/>
      <c r="D40" s="388"/>
      <c r="E40" s="388"/>
      <c r="F40" s="388"/>
      <c r="G40" s="388"/>
      <c r="H40" s="388"/>
      <c r="I40" s="572"/>
      <c r="J40" s="388"/>
      <c r="K40" s="388"/>
      <c r="L40" s="388"/>
      <c r="M40" s="388"/>
      <c r="N40" s="341"/>
      <c r="O40" s="341"/>
      <c r="P40" s="341"/>
      <c r="Q40" s="341"/>
      <c r="R40" s="341"/>
      <c r="S40" s="341"/>
      <c r="T40" s="341"/>
      <c r="U40" s="341"/>
      <c r="V40" s="341"/>
    </row>
    <row r="41" spans="1:22" ht="15" customHeight="1">
      <c r="A41" s="384" t="s">
        <v>8</v>
      </c>
      <c r="B41" s="388"/>
      <c r="C41" s="388"/>
      <c r="D41" s="388"/>
      <c r="E41" s="388"/>
      <c r="F41" s="388"/>
      <c r="G41" s="388"/>
      <c r="H41" s="388"/>
      <c r="I41" s="572"/>
      <c r="J41" s="388"/>
      <c r="K41" s="388"/>
      <c r="L41" s="388"/>
      <c r="M41" s="388"/>
      <c r="N41" s="341"/>
      <c r="O41" s="341"/>
      <c r="P41" s="341"/>
      <c r="Q41" s="341"/>
      <c r="R41" s="341"/>
      <c r="S41" s="341"/>
      <c r="T41" s="341"/>
      <c r="U41" s="341"/>
      <c r="V41" s="341"/>
    </row>
    <row r="42" spans="1:22" ht="15" customHeight="1">
      <c r="A42" s="384" t="s">
        <v>9</v>
      </c>
      <c r="B42" s="388"/>
      <c r="C42" s="388"/>
      <c r="D42" s="388"/>
      <c r="E42" s="388"/>
      <c r="F42" s="573"/>
      <c r="G42" s="388"/>
      <c r="H42" s="388"/>
      <c r="I42" s="572"/>
      <c r="J42" s="388"/>
      <c r="K42" s="388"/>
      <c r="L42" s="388"/>
      <c r="M42" s="388"/>
      <c r="N42" s="341"/>
      <c r="O42" s="341"/>
      <c r="P42" s="341"/>
      <c r="Q42" s="341"/>
      <c r="R42" s="341"/>
      <c r="S42" s="341"/>
      <c r="T42" s="341"/>
      <c r="U42" s="341"/>
      <c r="V42" s="341"/>
    </row>
    <row r="43" spans="1:22" ht="15" customHeight="1">
      <c r="A43" s="384" t="s">
        <v>10</v>
      </c>
      <c r="B43" s="388"/>
      <c r="C43" s="388"/>
      <c r="D43" s="388"/>
      <c r="E43" s="388"/>
      <c r="F43" s="388"/>
      <c r="G43" s="388"/>
      <c r="H43" s="388"/>
      <c r="I43" s="572"/>
      <c r="J43" s="388"/>
      <c r="K43" s="388"/>
      <c r="L43" s="388"/>
      <c r="M43" s="388"/>
      <c r="N43" s="341"/>
      <c r="O43" s="341"/>
      <c r="P43" s="341"/>
      <c r="Q43" s="341"/>
      <c r="R43" s="341"/>
      <c r="S43" s="341"/>
      <c r="T43" s="341"/>
      <c r="U43" s="341"/>
      <c r="V43" s="341"/>
    </row>
    <row r="44" spans="1:22" ht="15" customHeight="1">
      <c r="A44" s="384" t="s">
        <v>11</v>
      </c>
      <c r="B44" s="388"/>
      <c r="C44" s="388"/>
      <c r="D44" s="388"/>
      <c r="E44" s="573"/>
      <c r="F44" s="388"/>
      <c r="G44" s="388"/>
      <c r="H44" s="388"/>
      <c r="I44" s="572"/>
      <c r="J44" s="499"/>
      <c r="K44" s="388"/>
      <c r="L44" s="388"/>
      <c r="M44" s="388"/>
      <c r="N44" s="341"/>
      <c r="O44" s="341"/>
      <c r="P44" s="341"/>
      <c r="Q44" s="341"/>
      <c r="R44" s="341"/>
      <c r="S44" s="341"/>
      <c r="T44" s="341"/>
      <c r="U44" s="341"/>
      <c r="V44" s="341"/>
    </row>
    <row r="45" spans="1:22" ht="15" customHeight="1">
      <c r="A45" s="384" t="s">
        <v>240</v>
      </c>
      <c r="B45" s="388"/>
      <c r="C45" s="388"/>
      <c r="D45" s="388"/>
      <c r="E45" s="388"/>
      <c r="F45" s="572"/>
      <c r="G45" s="388"/>
      <c r="H45" s="388"/>
      <c r="I45" s="572"/>
      <c r="J45" s="388"/>
      <c r="K45" s="388"/>
      <c r="L45" s="388"/>
      <c r="M45" s="388"/>
      <c r="N45" s="341"/>
      <c r="O45" s="341"/>
      <c r="P45" s="341"/>
      <c r="Q45" s="341"/>
      <c r="R45" s="341"/>
      <c r="S45" s="341"/>
      <c r="T45" s="341"/>
      <c r="U45" s="341"/>
      <c r="V45" s="341"/>
    </row>
    <row r="46" spans="1:22" ht="15" customHeight="1">
      <c r="A46" s="384" t="s">
        <v>13</v>
      </c>
      <c r="B46" s="388"/>
      <c r="C46" s="388"/>
      <c r="D46" s="388"/>
      <c r="E46" s="388"/>
      <c r="F46" s="388"/>
      <c r="G46" s="388"/>
      <c r="H46" s="388"/>
      <c r="I46" s="572"/>
      <c r="J46" s="388"/>
      <c r="K46" s="388"/>
      <c r="L46" s="388"/>
      <c r="M46" s="388"/>
      <c r="N46" s="341"/>
      <c r="O46" s="341"/>
      <c r="P46" s="341"/>
      <c r="Q46" s="341"/>
      <c r="R46" s="341"/>
      <c r="S46" s="341"/>
      <c r="T46" s="341"/>
      <c r="U46" s="341"/>
      <c r="V46" s="341"/>
    </row>
    <row r="47" spans="1:22" ht="15" customHeight="1">
      <c r="A47" s="384" t="s">
        <v>14</v>
      </c>
      <c r="B47" s="388"/>
      <c r="C47" s="388"/>
      <c r="D47" s="388"/>
      <c r="E47" s="388"/>
      <c r="F47" s="388"/>
      <c r="G47" s="388"/>
      <c r="H47" s="388"/>
      <c r="I47" s="572"/>
      <c r="J47" s="573"/>
      <c r="K47" s="388"/>
      <c r="L47" s="388"/>
      <c r="M47" s="388"/>
      <c r="N47" s="341"/>
      <c r="O47" s="341"/>
      <c r="P47" s="341"/>
      <c r="Q47" s="341"/>
      <c r="R47" s="341"/>
      <c r="S47" s="341"/>
      <c r="T47" s="341"/>
      <c r="U47" s="341"/>
      <c r="V47" s="341"/>
    </row>
    <row r="48" spans="1:22" ht="15" customHeight="1" thickBot="1">
      <c r="A48" s="391" t="s">
        <v>2</v>
      </c>
      <c r="B48" s="574">
        <f t="shared" ref="B48:M48" si="1">SUM(B37:B47)</f>
        <v>0</v>
      </c>
      <c r="C48" s="574">
        <f t="shared" si="1"/>
        <v>0</v>
      </c>
      <c r="D48" s="574">
        <f t="shared" si="1"/>
        <v>0</v>
      </c>
      <c r="E48" s="574">
        <f t="shared" si="1"/>
        <v>0</v>
      </c>
      <c r="F48" s="574">
        <f t="shared" si="1"/>
        <v>0</v>
      </c>
      <c r="G48" s="574">
        <f t="shared" si="1"/>
        <v>0</v>
      </c>
      <c r="H48" s="574">
        <f t="shared" si="1"/>
        <v>0</v>
      </c>
      <c r="I48" s="575">
        <f t="shared" si="1"/>
        <v>0</v>
      </c>
      <c r="J48" s="576">
        <f t="shared" si="1"/>
        <v>0</v>
      </c>
      <c r="K48" s="574">
        <f t="shared" si="1"/>
        <v>0</v>
      </c>
      <c r="L48" s="574">
        <f t="shared" si="1"/>
        <v>0</v>
      </c>
      <c r="M48" s="574">
        <f t="shared" si="1"/>
        <v>0</v>
      </c>
      <c r="N48" s="330"/>
      <c r="O48" s="330"/>
      <c r="P48" s="330"/>
      <c r="Q48" s="330"/>
      <c r="R48" s="330"/>
      <c r="S48" s="330"/>
      <c r="T48" s="330"/>
      <c r="U48" s="330"/>
      <c r="V48" s="330"/>
    </row>
    <row r="49" spans="1:22" ht="21.75" customHeight="1">
      <c r="A49" s="913" t="s">
        <v>134</v>
      </c>
      <c r="B49" s="913"/>
      <c r="C49" s="913"/>
      <c r="D49" s="913"/>
      <c r="E49" s="913"/>
      <c r="F49" s="913"/>
      <c r="G49" s="913"/>
      <c r="H49" s="913"/>
      <c r="I49" s="913"/>
      <c r="J49" s="913"/>
      <c r="K49" s="913"/>
      <c r="L49" s="913"/>
      <c r="M49" s="913"/>
      <c r="N49" s="342"/>
      <c r="O49" s="342"/>
      <c r="P49" s="342"/>
      <c r="Q49" s="342"/>
      <c r="R49" s="342"/>
      <c r="S49" s="342"/>
      <c r="T49" s="342"/>
      <c r="U49" s="342"/>
      <c r="V49" s="342"/>
    </row>
    <row r="50" spans="1:22">
      <c r="A50" s="342"/>
      <c r="B50" s="342"/>
      <c r="C50" s="342"/>
      <c r="D50" s="342"/>
      <c r="E50" s="342"/>
      <c r="F50" s="342"/>
      <c r="G50" s="342"/>
      <c r="H50" s="342"/>
      <c r="I50" s="342"/>
      <c r="J50" s="342"/>
      <c r="K50" s="342"/>
      <c r="L50" s="342"/>
      <c r="M50" s="342"/>
      <c r="N50" s="342"/>
      <c r="O50" s="342"/>
      <c r="P50" s="342"/>
      <c r="Q50" s="342"/>
      <c r="R50" s="342"/>
      <c r="S50" s="342"/>
      <c r="T50" s="342"/>
      <c r="U50" s="342"/>
      <c r="V50" s="342"/>
    </row>
    <row r="51" spans="1:22" ht="36" customHeight="1" thickBot="1">
      <c r="A51" s="130" t="s">
        <v>213</v>
      </c>
      <c r="B51" s="342"/>
      <c r="C51" s="342"/>
      <c r="D51" s="342"/>
      <c r="E51" s="342"/>
      <c r="F51" s="342"/>
      <c r="G51" s="342"/>
      <c r="H51" s="342"/>
      <c r="I51" s="342"/>
      <c r="J51" s="342"/>
      <c r="K51" s="342"/>
      <c r="L51" s="342"/>
      <c r="M51" s="342"/>
      <c r="N51" s="342"/>
      <c r="O51" s="342"/>
      <c r="P51" s="342"/>
      <c r="Q51" s="342"/>
      <c r="R51" s="342"/>
      <c r="S51" s="342"/>
      <c r="T51" s="342"/>
      <c r="U51" s="342"/>
      <c r="V51" s="342"/>
    </row>
    <row r="52" spans="1:22" ht="33" customHeight="1">
      <c r="A52" s="909" t="s">
        <v>190</v>
      </c>
      <c r="B52" s="909" t="s">
        <v>201</v>
      </c>
      <c r="C52" s="911" t="s">
        <v>214</v>
      </c>
      <c r="D52" s="912"/>
      <c r="E52" s="911" t="s">
        <v>215</v>
      </c>
      <c r="F52" s="912"/>
      <c r="G52" s="911" t="s">
        <v>216</v>
      </c>
      <c r="H52" s="912"/>
      <c r="I52" s="911" t="s">
        <v>217</v>
      </c>
      <c r="J52" s="912"/>
      <c r="K52" s="911" t="s">
        <v>218</v>
      </c>
      <c r="L52" s="912"/>
      <c r="M52" s="343"/>
      <c r="N52" s="343"/>
      <c r="O52" s="343"/>
      <c r="P52" s="343"/>
      <c r="Q52" s="343"/>
      <c r="R52" s="343"/>
      <c r="S52" s="343"/>
      <c r="T52" s="343"/>
      <c r="U52" s="343"/>
      <c r="V52" s="343"/>
    </row>
    <row r="53" spans="1:22" ht="78" customHeight="1">
      <c r="A53" s="910"/>
      <c r="B53" s="910"/>
      <c r="C53" s="385" t="s">
        <v>219</v>
      </c>
      <c r="D53" s="386" t="s">
        <v>220</v>
      </c>
      <c r="E53" s="385" t="s">
        <v>219</v>
      </c>
      <c r="F53" s="386" t="s">
        <v>220</v>
      </c>
      <c r="G53" s="385" t="s">
        <v>219</v>
      </c>
      <c r="H53" s="386" t="s">
        <v>220</v>
      </c>
      <c r="I53" s="385" t="s">
        <v>219</v>
      </c>
      <c r="J53" s="386" t="s">
        <v>220</v>
      </c>
      <c r="K53" s="385" t="s">
        <v>221</v>
      </c>
      <c r="L53" s="386" t="s">
        <v>222</v>
      </c>
      <c r="M53" s="344"/>
      <c r="N53" s="344"/>
      <c r="O53" s="344"/>
      <c r="P53" s="344"/>
      <c r="Q53" s="344"/>
      <c r="R53" s="344"/>
      <c r="S53" s="344"/>
      <c r="T53" s="344"/>
      <c r="U53" s="344"/>
      <c r="V53" s="344"/>
    </row>
    <row r="54" spans="1:22" ht="20.100000000000001" customHeight="1">
      <c r="A54" s="384" t="s">
        <v>3</v>
      </c>
      <c r="B54" s="388">
        <v>5</v>
      </c>
      <c r="C54" s="388">
        <v>0</v>
      </c>
      <c r="D54" s="388">
        <v>0</v>
      </c>
      <c r="E54" s="388">
        <v>0</v>
      </c>
      <c r="F54" s="388">
        <v>0</v>
      </c>
      <c r="G54" s="388">
        <v>0</v>
      </c>
      <c r="H54" s="388">
        <v>0</v>
      </c>
      <c r="I54" s="388">
        <v>0</v>
      </c>
      <c r="J54" s="388">
        <v>0</v>
      </c>
      <c r="K54" s="388">
        <v>0</v>
      </c>
      <c r="L54" s="388">
        <v>0</v>
      </c>
      <c r="M54" s="344"/>
      <c r="N54" s="344"/>
      <c r="O54" s="344"/>
      <c r="P54" s="344"/>
      <c r="Q54" s="344"/>
      <c r="R54" s="344"/>
      <c r="S54" s="344"/>
      <c r="T54" s="344"/>
      <c r="U54" s="344"/>
      <c r="V54" s="344"/>
    </row>
    <row r="55" spans="1:22" ht="20.100000000000001" customHeight="1">
      <c r="A55" s="384" t="s">
        <v>5</v>
      </c>
      <c r="B55" s="388">
        <v>0</v>
      </c>
      <c r="C55" s="388">
        <v>0</v>
      </c>
      <c r="D55" s="388">
        <v>0</v>
      </c>
      <c r="E55" s="388">
        <v>0</v>
      </c>
      <c r="F55" s="388">
        <v>0</v>
      </c>
      <c r="G55" s="388">
        <v>0</v>
      </c>
      <c r="H55" s="388">
        <v>0</v>
      </c>
      <c r="I55" s="388">
        <v>0</v>
      </c>
      <c r="J55" s="388">
        <v>0</v>
      </c>
      <c r="K55" s="388">
        <v>0</v>
      </c>
      <c r="L55" s="388">
        <v>0</v>
      </c>
      <c r="M55" s="344"/>
      <c r="N55" s="344"/>
      <c r="O55" s="344"/>
      <c r="P55" s="344"/>
      <c r="Q55" s="344"/>
      <c r="R55" s="442"/>
      <c r="S55" s="344"/>
      <c r="T55" s="344"/>
      <c r="U55" s="344"/>
      <c r="V55" s="344"/>
    </row>
    <row r="56" spans="1:22" ht="20.100000000000001" customHeight="1">
      <c r="A56" s="384" t="s">
        <v>6</v>
      </c>
      <c r="B56" s="388">
        <v>1</v>
      </c>
      <c r="C56" s="388">
        <v>0</v>
      </c>
      <c r="D56" s="388">
        <v>0</v>
      </c>
      <c r="E56" s="388">
        <v>0</v>
      </c>
      <c r="F56" s="388">
        <v>0</v>
      </c>
      <c r="G56" s="388">
        <v>0</v>
      </c>
      <c r="H56" s="388">
        <v>0</v>
      </c>
      <c r="I56" s="388">
        <v>0</v>
      </c>
      <c r="J56" s="388">
        <v>0</v>
      </c>
      <c r="K56" s="388">
        <v>0</v>
      </c>
      <c r="L56" s="388">
        <v>0</v>
      </c>
      <c r="M56" s="344"/>
      <c r="N56" s="344"/>
      <c r="O56" s="344"/>
      <c r="P56" s="344"/>
      <c r="Q56" s="344"/>
      <c r="R56" s="344"/>
      <c r="S56" s="344"/>
      <c r="T56" s="344"/>
      <c r="U56" s="344"/>
      <c r="V56" s="344"/>
    </row>
    <row r="57" spans="1:22" ht="20.100000000000001" customHeight="1">
      <c r="A57" s="384" t="s">
        <v>7</v>
      </c>
      <c r="B57" s="388">
        <v>1</v>
      </c>
      <c r="C57" s="388">
        <v>0</v>
      </c>
      <c r="D57" s="388">
        <v>0</v>
      </c>
      <c r="E57" s="388">
        <v>0</v>
      </c>
      <c r="F57" s="388">
        <v>0</v>
      </c>
      <c r="G57" s="388">
        <v>0</v>
      </c>
      <c r="H57" s="388">
        <v>0</v>
      </c>
      <c r="I57" s="388">
        <v>0</v>
      </c>
      <c r="J57" s="388">
        <v>0</v>
      </c>
      <c r="K57" s="388">
        <v>0</v>
      </c>
      <c r="L57" s="388">
        <v>0</v>
      </c>
      <c r="M57" s="344"/>
      <c r="N57" s="344"/>
      <c r="O57" s="344"/>
      <c r="P57" s="344"/>
      <c r="Q57" s="344"/>
      <c r="R57" s="344"/>
      <c r="S57" s="344"/>
      <c r="T57" s="344"/>
      <c r="U57" s="344"/>
      <c r="V57" s="344"/>
    </row>
    <row r="58" spans="1:22" ht="20.100000000000001" customHeight="1">
      <c r="A58" s="384" t="s">
        <v>8</v>
      </c>
      <c r="B58" s="388">
        <v>2</v>
      </c>
      <c r="C58" s="388">
        <v>0</v>
      </c>
      <c r="D58" s="388">
        <v>0</v>
      </c>
      <c r="E58" s="388">
        <v>0</v>
      </c>
      <c r="F58" s="388">
        <v>0</v>
      </c>
      <c r="G58" s="388">
        <v>0</v>
      </c>
      <c r="H58" s="388">
        <v>0</v>
      </c>
      <c r="I58" s="388">
        <v>0</v>
      </c>
      <c r="J58" s="388">
        <v>0</v>
      </c>
      <c r="K58" s="388">
        <v>0</v>
      </c>
      <c r="L58" s="388">
        <v>0</v>
      </c>
      <c r="M58" s="344"/>
      <c r="N58" s="344"/>
      <c r="O58" s="344"/>
      <c r="P58" s="344"/>
      <c r="Q58" s="344"/>
      <c r="R58" s="344"/>
      <c r="S58" s="344"/>
      <c r="T58" s="344"/>
      <c r="U58" s="344"/>
      <c r="V58" s="344"/>
    </row>
    <row r="59" spans="1:22" ht="20.100000000000001" customHeight="1">
      <c r="A59" s="384" t="s">
        <v>9</v>
      </c>
      <c r="B59" s="388">
        <v>0</v>
      </c>
      <c r="C59" s="388">
        <v>0</v>
      </c>
      <c r="D59" s="388">
        <v>0</v>
      </c>
      <c r="E59" s="388">
        <v>0</v>
      </c>
      <c r="F59" s="388">
        <v>0</v>
      </c>
      <c r="G59" s="388">
        <v>0</v>
      </c>
      <c r="H59" s="388">
        <v>0</v>
      </c>
      <c r="I59" s="388">
        <v>0</v>
      </c>
      <c r="J59" s="388">
        <v>0</v>
      </c>
      <c r="K59" s="388">
        <v>0</v>
      </c>
      <c r="L59" s="388">
        <v>0</v>
      </c>
      <c r="M59" s="344"/>
      <c r="N59" s="344"/>
      <c r="O59" s="344"/>
      <c r="P59" s="344"/>
      <c r="Q59" s="344"/>
      <c r="R59" s="344"/>
      <c r="S59" s="344"/>
      <c r="T59" s="344"/>
      <c r="U59" s="344"/>
      <c r="V59" s="344"/>
    </row>
    <row r="60" spans="1:22" ht="20.100000000000001" customHeight="1">
      <c r="A60" s="384" t="s">
        <v>10</v>
      </c>
      <c r="B60" s="388">
        <v>1</v>
      </c>
      <c r="C60" s="388">
        <v>0</v>
      </c>
      <c r="D60" s="388">
        <v>0</v>
      </c>
      <c r="E60" s="388">
        <v>0</v>
      </c>
      <c r="F60" s="388">
        <v>0</v>
      </c>
      <c r="G60" s="388">
        <v>0</v>
      </c>
      <c r="H60" s="388">
        <v>0</v>
      </c>
      <c r="I60" s="388">
        <v>0</v>
      </c>
      <c r="J60" s="388">
        <v>0</v>
      </c>
      <c r="K60" s="388">
        <v>0</v>
      </c>
      <c r="L60" s="388">
        <v>0</v>
      </c>
      <c r="M60" s="344"/>
      <c r="N60" s="344"/>
      <c r="O60" s="344"/>
      <c r="P60" s="344"/>
      <c r="Q60" s="344"/>
      <c r="R60" s="344"/>
      <c r="S60" s="344"/>
      <c r="T60" s="344"/>
      <c r="U60" s="344"/>
      <c r="V60" s="344"/>
    </row>
    <row r="61" spans="1:22" ht="20.100000000000001" customHeight="1">
      <c r="A61" s="384" t="s">
        <v>11</v>
      </c>
      <c r="B61" s="388">
        <v>0</v>
      </c>
      <c r="C61" s="388">
        <v>0</v>
      </c>
      <c r="D61" s="388">
        <v>0</v>
      </c>
      <c r="E61" s="388">
        <v>0</v>
      </c>
      <c r="F61" s="388">
        <v>0</v>
      </c>
      <c r="G61" s="388">
        <v>0</v>
      </c>
      <c r="H61" s="388">
        <v>0</v>
      </c>
      <c r="I61" s="388">
        <v>0</v>
      </c>
      <c r="J61" s="388">
        <v>0</v>
      </c>
      <c r="K61" s="388">
        <v>0</v>
      </c>
      <c r="L61" s="388">
        <v>0</v>
      </c>
      <c r="M61" s="344"/>
      <c r="N61" s="344"/>
      <c r="O61" s="344"/>
      <c r="P61" s="344"/>
      <c r="Q61" s="344"/>
      <c r="R61" s="344"/>
      <c r="S61" s="344"/>
      <c r="T61" s="344"/>
      <c r="U61" s="344"/>
      <c r="V61" s="344"/>
    </row>
    <row r="62" spans="1:22" ht="20.100000000000001" customHeight="1">
      <c r="A62" s="384" t="s">
        <v>240</v>
      </c>
      <c r="B62" s="388">
        <v>0</v>
      </c>
      <c r="C62" s="388">
        <v>0</v>
      </c>
      <c r="D62" s="388">
        <v>0</v>
      </c>
      <c r="E62" s="388">
        <v>0</v>
      </c>
      <c r="F62" s="388">
        <v>0</v>
      </c>
      <c r="G62" s="388">
        <v>0</v>
      </c>
      <c r="H62" s="388">
        <v>0</v>
      </c>
      <c r="I62" s="388">
        <v>0</v>
      </c>
      <c r="J62" s="388">
        <v>0</v>
      </c>
      <c r="K62" s="388">
        <v>0</v>
      </c>
      <c r="L62" s="388">
        <v>0</v>
      </c>
      <c r="M62" s="344"/>
      <c r="N62" s="344"/>
      <c r="O62" s="344"/>
      <c r="P62" s="344"/>
      <c r="Q62" s="344"/>
      <c r="R62" s="344"/>
      <c r="S62" s="344"/>
      <c r="T62" s="344"/>
      <c r="U62" s="344"/>
      <c r="V62" s="344"/>
    </row>
    <row r="63" spans="1:22" ht="20.100000000000001" customHeight="1">
      <c r="A63" s="384" t="s">
        <v>13</v>
      </c>
      <c r="B63" s="388">
        <v>1</v>
      </c>
      <c r="C63" s="388">
        <v>0</v>
      </c>
      <c r="D63" s="388">
        <v>0</v>
      </c>
      <c r="E63" s="388">
        <v>0</v>
      </c>
      <c r="F63" s="388">
        <v>0</v>
      </c>
      <c r="G63" s="388">
        <v>0</v>
      </c>
      <c r="H63" s="388">
        <v>0</v>
      </c>
      <c r="I63" s="388">
        <v>0</v>
      </c>
      <c r="J63" s="388">
        <v>0</v>
      </c>
      <c r="K63" s="388">
        <v>0</v>
      </c>
      <c r="L63" s="388">
        <v>0</v>
      </c>
      <c r="M63" s="344"/>
      <c r="N63" s="344"/>
      <c r="O63" s="344"/>
      <c r="P63" s="344"/>
      <c r="Q63" s="344"/>
      <c r="R63" s="344"/>
      <c r="S63" s="344"/>
      <c r="T63" s="344"/>
      <c r="U63" s="344"/>
      <c r="V63" s="344"/>
    </row>
    <row r="64" spans="1:22" ht="20.100000000000001" customHeight="1">
      <c r="A64" s="384" t="s">
        <v>14</v>
      </c>
      <c r="B64" s="388">
        <v>4</v>
      </c>
      <c r="C64" s="388">
        <v>0</v>
      </c>
      <c r="D64" s="388">
        <v>0</v>
      </c>
      <c r="E64" s="388">
        <v>0</v>
      </c>
      <c r="F64" s="388">
        <v>0</v>
      </c>
      <c r="G64" s="388">
        <v>0</v>
      </c>
      <c r="H64" s="388">
        <v>0</v>
      </c>
      <c r="I64" s="388">
        <v>0</v>
      </c>
      <c r="J64" s="388">
        <v>0</v>
      </c>
      <c r="K64" s="388">
        <v>0</v>
      </c>
      <c r="L64" s="388">
        <v>0</v>
      </c>
      <c r="M64" s="344"/>
      <c r="N64" s="344"/>
      <c r="O64" s="344"/>
      <c r="P64" s="344"/>
      <c r="Q64" s="344"/>
      <c r="R64" s="344"/>
      <c r="S64" s="344"/>
      <c r="T64" s="344"/>
      <c r="U64" s="344"/>
      <c r="V64" s="344"/>
    </row>
    <row r="65" spans="1:22" ht="20.100000000000001" customHeight="1" thickBot="1">
      <c r="A65" s="577" t="s">
        <v>2</v>
      </c>
      <c r="B65" s="578">
        <f>B54+B55+B56+B57+B58+B59+B60+B61+B62+B63+B64</f>
        <v>15</v>
      </c>
      <c r="C65" s="578">
        <f t="shared" ref="C65:L65" si="2">C54+C55+C56+C57+C58+C59+C60+C61+C62+C63+C64</f>
        <v>0</v>
      </c>
      <c r="D65" s="578">
        <f t="shared" si="2"/>
        <v>0</v>
      </c>
      <c r="E65" s="578">
        <f t="shared" si="2"/>
        <v>0</v>
      </c>
      <c r="F65" s="578">
        <f t="shared" si="2"/>
        <v>0</v>
      </c>
      <c r="G65" s="578">
        <f t="shared" si="2"/>
        <v>0</v>
      </c>
      <c r="H65" s="578">
        <f t="shared" si="2"/>
        <v>0</v>
      </c>
      <c r="I65" s="578">
        <f t="shared" si="2"/>
        <v>0</v>
      </c>
      <c r="J65" s="578">
        <f t="shared" si="2"/>
        <v>0</v>
      </c>
      <c r="K65" s="578">
        <f t="shared" si="2"/>
        <v>0</v>
      </c>
      <c r="L65" s="578">
        <f t="shared" si="2"/>
        <v>0</v>
      </c>
      <c r="M65" s="342"/>
      <c r="N65" s="342"/>
      <c r="O65" s="342"/>
      <c r="P65" s="342"/>
      <c r="Q65" s="342"/>
      <c r="R65" s="342"/>
      <c r="S65" s="342"/>
      <c r="T65" s="342"/>
      <c r="U65" s="342"/>
      <c r="V65" s="342"/>
    </row>
    <row r="66" spans="1:22" ht="24" customHeight="1">
      <c r="A66" s="913" t="s">
        <v>134</v>
      </c>
      <c r="B66" s="913"/>
      <c r="C66" s="913"/>
      <c r="D66" s="913"/>
      <c r="E66" s="913"/>
      <c r="F66" s="913"/>
      <c r="G66" s="913"/>
      <c r="H66" s="913"/>
      <c r="I66" s="913"/>
      <c r="J66" s="913"/>
      <c r="K66" s="913"/>
      <c r="L66" s="913"/>
      <c r="M66" s="342"/>
      <c r="N66" s="342"/>
      <c r="O66" s="342"/>
      <c r="P66" s="342"/>
      <c r="Q66" s="342"/>
      <c r="R66" s="342"/>
      <c r="S66" s="342"/>
      <c r="T66" s="342"/>
      <c r="U66" s="342"/>
      <c r="V66" s="342"/>
    </row>
    <row r="67" spans="1:22" ht="24" customHeight="1">
      <c r="A67" s="395"/>
      <c r="B67" s="395"/>
      <c r="C67" s="395"/>
      <c r="D67" s="395"/>
      <c r="E67" s="395"/>
      <c r="F67" s="395"/>
      <c r="G67" s="395"/>
      <c r="H67" s="395"/>
      <c r="I67" s="342"/>
      <c r="J67" s="342"/>
      <c r="K67" s="342"/>
      <c r="L67" s="342"/>
      <c r="M67" s="342"/>
      <c r="N67" s="342"/>
      <c r="O67" s="342"/>
      <c r="P67" s="342"/>
      <c r="Q67" s="342"/>
      <c r="R67" s="342"/>
      <c r="S67" s="342"/>
      <c r="T67" s="342"/>
      <c r="U67" s="342"/>
      <c r="V67" s="342"/>
    </row>
    <row r="68" spans="1:22" ht="15.75" thickBot="1">
      <c r="A68" s="130" t="s">
        <v>223</v>
      </c>
      <c r="B68" s="342"/>
      <c r="C68" s="342"/>
      <c r="D68" s="342"/>
      <c r="E68" s="342"/>
      <c r="F68" s="342"/>
      <c r="G68" s="342"/>
      <c r="H68" s="342"/>
      <c r="I68" s="342"/>
      <c r="J68" s="342"/>
      <c r="K68" s="342"/>
      <c r="L68" s="342"/>
      <c r="M68" s="342"/>
      <c r="N68" s="342"/>
      <c r="O68" s="342"/>
      <c r="P68" s="342"/>
      <c r="Q68" s="342"/>
      <c r="R68" s="342"/>
      <c r="S68" s="342"/>
      <c r="T68" s="342"/>
      <c r="U68" s="342"/>
      <c r="V68" s="342"/>
    </row>
    <row r="69" spans="1:22" ht="15" thickBot="1">
      <c r="A69" s="944" t="s">
        <v>190</v>
      </c>
      <c r="B69" s="909" t="s">
        <v>201</v>
      </c>
      <c r="C69" s="921" t="s">
        <v>224</v>
      </c>
      <c r="D69" s="922"/>
      <c r="E69" s="922"/>
      <c r="F69" s="923"/>
      <c r="G69" s="918" t="s">
        <v>225</v>
      </c>
      <c r="H69" s="919"/>
      <c r="I69" s="919"/>
      <c r="J69" s="920"/>
      <c r="K69" s="921" t="s">
        <v>226</v>
      </c>
      <c r="L69" s="922"/>
      <c r="M69" s="922"/>
      <c r="N69" s="923"/>
      <c r="O69" s="343"/>
      <c r="P69" s="343"/>
      <c r="Q69" s="343"/>
      <c r="R69" s="343"/>
      <c r="S69" s="343"/>
      <c r="T69" s="343"/>
      <c r="U69" s="343"/>
      <c r="V69" s="343"/>
    </row>
    <row r="70" spans="1:22" ht="33.75" customHeight="1">
      <c r="A70" s="945"/>
      <c r="B70" s="946"/>
      <c r="C70" s="381" t="s">
        <v>197</v>
      </c>
      <c r="D70" s="382" t="s">
        <v>198</v>
      </c>
      <c r="E70" s="382" t="s">
        <v>197</v>
      </c>
      <c r="F70" s="383" t="s">
        <v>198</v>
      </c>
      <c r="G70" s="373" t="s">
        <v>197</v>
      </c>
      <c r="H70" s="374" t="s">
        <v>198</v>
      </c>
      <c r="I70" s="374" t="s">
        <v>197</v>
      </c>
      <c r="J70" s="375" t="s">
        <v>198</v>
      </c>
      <c r="K70" s="381" t="s">
        <v>197</v>
      </c>
      <c r="L70" s="382" t="s">
        <v>198</v>
      </c>
      <c r="M70" s="382" t="s">
        <v>197</v>
      </c>
      <c r="N70" s="383" t="s">
        <v>198</v>
      </c>
      <c r="O70" s="130"/>
      <c r="P70" s="130"/>
      <c r="Q70" s="130"/>
      <c r="R70" s="130"/>
      <c r="S70" s="130"/>
      <c r="T70" s="130"/>
      <c r="U70" s="130"/>
      <c r="V70" s="130"/>
    </row>
    <row r="71" spans="1:22" ht="18" customHeight="1">
      <c r="A71" s="384" t="s">
        <v>3</v>
      </c>
      <c r="B71" s="388"/>
      <c r="C71" s="388"/>
      <c r="D71" s="388"/>
      <c r="E71" s="388"/>
      <c r="F71" s="388"/>
      <c r="G71" s="388"/>
      <c r="H71" s="388"/>
      <c r="I71" s="388"/>
      <c r="J71" s="388"/>
      <c r="K71" s="388"/>
      <c r="L71" s="388"/>
      <c r="M71" s="388"/>
      <c r="N71" s="388"/>
      <c r="O71" s="130"/>
      <c r="P71" s="130"/>
      <c r="Q71" s="130"/>
      <c r="R71" s="130"/>
      <c r="S71" s="130"/>
      <c r="T71" s="130"/>
      <c r="U71" s="130"/>
      <c r="V71" s="130"/>
    </row>
    <row r="72" spans="1:22" ht="18" customHeight="1">
      <c r="A72" s="384" t="s">
        <v>5</v>
      </c>
      <c r="B72" s="388"/>
      <c r="C72" s="388"/>
      <c r="D72" s="388"/>
      <c r="E72" s="388"/>
      <c r="F72" s="388"/>
      <c r="G72" s="388"/>
      <c r="H72" s="388"/>
      <c r="I72" s="388"/>
      <c r="J72" s="388"/>
      <c r="K72" s="388"/>
      <c r="L72" s="388"/>
      <c r="M72" s="388"/>
      <c r="N72" s="388"/>
      <c r="O72" s="130"/>
      <c r="P72" s="130"/>
      <c r="Q72" s="130"/>
      <c r="R72" s="130"/>
      <c r="S72" s="130"/>
      <c r="T72" s="130"/>
      <c r="U72" s="130"/>
      <c r="V72" s="130"/>
    </row>
    <row r="73" spans="1:22" ht="18" customHeight="1">
      <c r="A73" s="384" t="s">
        <v>6</v>
      </c>
      <c r="B73" s="388"/>
      <c r="C73" s="388"/>
      <c r="D73" s="388"/>
      <c r="E73" s="388"/>
      <c r="F73" s="388"/>
      <c r="G73" s="388"/>
      <c r="H73" s="388"/>
      <c r="I73" s="388"/>
      <c r="J73" s="388"/>
      <c r="K73" s="388"/>
      <c r="L73" s="388"/>
      <c r="M73" s="388"/>
      <c r="N73" s="388"/>
      <c r="O73" s="130"/>
      <c r="P73" s="130"/>
      <c r="Q73" s="130"/>
      <c r="R73" s="130"/>
      <c r="S73" s="130"/>
      <c r="T73" s="130"/>
      <c r="U73" s="130"/>
      <c r="V73" s="130"/>
    </row>
    <row r="74" spans="1:22" ht="18" customHeight="1">
      <c r="A74" s="384" t="s">
        <v>7</v>
      </c>
      <c r="B74" s="388"/>
      <c r="C74" s="388"/>
      <c r="D74" s="388"/>
      <c r="E74" s="388"/>
      <c r="F74" s="388"/>
      <c r="G74" s="388"/>
      <c r="H74" s="388"/>
      <c r="I74" s="388"/>
      <c r="J74" s="388"/>
      <c r="K74" s="388"/>
      <c r="L74" s="388"/>
      <c r="M74" s="388"/>
      <c r="N74" s="388"/>
      <c r="O74" s="130"/>
      <c r="P74" s="130"/>
      <c r="Q74" s="130"/>
      <c r="R74" s="130"/>
      <c r="S74" s="130"/>
      <c r="T74" s="130"/>
      <c r="U74" s="130"/>
      <c r="V74" s="130"/>
    </row>
    <row r="75" spans="1:22" ht="18" customHeight="1">
      <c r="A75" s="384" t="s">
        <v>8</v>
      </c>
      <c r="B75" s="388"/>
      <c r="C75" s="388"/>
      <c r="D75" s="388"/>
      <c r="E75" s="388"/>
      <c r="F75" s="388"/>
      <c r="G75" s="388"/>
      <c r="H75" s="388"/>
      <c r="I75" s="388"/>
      <c r="J75" s="388"/>
      <c r="K75" s="388"/>
      <c r="L75" s="388"/>
      <c r="M75" s="388"/>
      <c r="N75" s="388"/>
      <c r="O75" s="130"/>
      <c r="P75" s="130"/>
      <c r="Q75" s="130"/>
      <c r="R75" s="130"/>
      <c r="S75" s="130"/>
      <c r="T75" s="130"/>
      <c r="U75" s="130"/>
      <c r="V75" s="130"/>
    </row>
    <row r="76" spans="1:22" ht="18" customHeight="1">
      <c r="A76" s="384" t="s">
        <v>9</v>
      </c>
      <c r="B76" s="388"/>
      <c r="C76" s="388"/>
      <c r="D76" s="388"/>
      <c r="E76" s="388"/>
      <c r="F76" s="388"/>
      <c r="G76" s="388"/>
      <c r="H76" s="388"/>
      <c r="I76" s="388"/>
      <c r="J76" s="388"/>
      <c r="K76" s="388"/>
      <c r="L76" s="388"/>
      <c r="M76" s="388"/>
      <c r="N76" s="388"/>
      <c r="O76" s="130"/>
      <c r="P76" s="130"/>
      <c r="Q76" s="130"/>
      <c r="R76" s="130"/>
      <c r="S76" s="130"/>
      <c r="T76" s="130"/>
      <c r="U76" s="130"/>
      <c r="V76" s="130"/>
    </row>
    <row r="77" spans="1:22" ht="18" customHeight="1">
      <c r="A77" s="384" t="s">
        <v>10</v>
      </c>
      <c r="B77" s="388"/>
      <c r="C77" s="388"/>
      <c r="D77" s="388"/>
      <c r="E77" s="388"/>
      <c r="F77" s="388"/>
      <c r="G77" s="388"/>
      <c r="H77" s="388"/>
      <c r="I77" s="388"/>
      <c r="J77" s="388"/>
      <c r="K77" s="388"/>
      <c r="L77" s="388"/>
      <c r="M77" s="388"/>
      <c r="N77" s="388"/>
      <c r="O77" s="130"/>
      <c r="P77" s="130"/>
      <c r="Q77" s="130"/>
      <c r="R77" s="130"/>
      <c r="S77" s="130"/>
      <c r="T77" s="130"/>
      <c r="U77" s="130"/>
      <c r="V77" s="130"/>
    </row>
    <row r="78" spans="1:22" ht="18" customHeight="1">
      <c r="A78" s="384" t="s">
        <v>11</v>
      </c>
      <c r="B78" s="388"/>
      <c r="C78" s="388"/>
      <c r="D78" s="388"/>
      <c r="E78" s="388"/>
      <c r="F78" s="388"/>
      <c r="G78" s="388"/>
      <c r="H78" s="388"/>
      <c r="I78" s="388"/>
      <c r="J78" s="388"/>
      <c r="K78" s="388"/>
      <c r="L78" s="388"/>
      <c r="M78" s="388"/>
      <c r="N78" s="388"/>
      <c r="O78" s="130"/>
      <c r="P78" s="130"/>
      <c r="Q78" s="130"/>
      <c r="R78" s="130"/>
      <c r="S78" s="130"/>
      <c r="T78" s="130"/>
      <c r="U78" s="130"/>
      <c r="V78" s="130"/>
    </row>
    <row r="79" spans="1:22" ht="18" customHeight="1">
      <c r="A79" s="384" t="s">
        <v>240</v>
      </c>
      <c r="B79" s="388"/>
      <c r="C79" s="388"/>
      <c r="D79" s="388"/>
      <c r="E79" s="388"/>
      <c r="F79" s="388"/>
      <c r="G79" s="388"/>
      <c r="H79" s="388"/>
      <c r="I79" s="388"/>
      <c r="J79" s="388"/>
      <c r="K79" s="388"/>
      <c r="L79" s="388"/>
      <c r="M79" s="388"/>
      <c r="N79" s="388"/>
      <c r="O79" s="130"/>
      <c r="P79" s="130"/>
      <c r="Q79" s="130"/>
      <c r="R79" s="130"/>
      <c r="S79" s="130"/>
      <c r="T79" s="130"/>
      <c r="U79" s="130"/>
      <c r="V79" s="130"/>
    </row>
    <row r="80" spans="1:22" ht="18" customHeight="1">
      <c r="A80" s="384" t="s">
        <v>13</v>
      </c>
      <c r="B80" s="388"/>
      <c r="C80" s="388"/>
      <c r="D80" s="388"/>
      <c r="E80" s="388"/>
      <c r="F80" s="388"/>
      <c r="G80" s="388"/>
      <c r="H80" s="388"/>
      <c r="I80" s="388"/>
      <c r="J80" s="388"/>
      <c r="K80" s="388"/>
      <c r="L80" s="388"/>
      <c r="M80" s="388"/>
      <c r="N80" s="388"/>
      <c r="O80" s="130"/>
      <c r="P80" s="130"/>
      <c r="Q80" s="130"/>
      <c r="R80" s="130"/>
      <c r="S80" s="130"/>
      <c r="T80" s="130"/>
      <c r="U80" s="130"/>
      <c r="V80" s="130"/>
    </row>
    <row r="81" spans="1:22" ht="18" customHeight="1">
      <c r="A81" s="384" t="s">
        <v>14</v>
      </c>
      <c r="B81" s="388"/>
      <c r="C81" s="388"/>
      <c r="D81" s="388"/>
      <c r="E81" s="388"/>
      <c r="F81" s="388"/>
      <c r="G81" s="388"/>
      <c r="H81" s="388"/>
      <c r="I81" s="388"/>
      <c r="J81" s="388"/>
      <c r="K81" s="388"/>
      <c r="L81" s="388"/>
      <c r="M81" s="388"/>
      <c r="N81" s="388"/>
      <c r="O81" s="130"/>
      <c r="P81" s="130"/>
      <c r="Q81" s="130"/>
      <c r="R81" s="130"/>
      <c r="S81" s="130"/>
      <c r="T81" s="130"/>
      <c r="U81" s="130"/>
      <c r="V81" s="130"/>
    </row>
    <row r="82" spans="1:22" ht="18" customHeight="1" thickBot="1">
      <c r="A82" s="391" t="s">
        <v>2</v>
      </c>
      <c r="B82" s="389">
        <f>SUM(B71:B81)</f>
        <v>0</v>
      </c>
      <c r="C82" s="389"/>
      <c r="D82" s="389"/>
      <c r="E82" s="389"/>
      <c r="F82" s="389"/>
      <c r="G82" s="389">
        <f>SUM(G74:G81)</f>
        <v>0</v>
      </c>
      <c r="H82" s="389">
        <f>SUM(H74:H81)</f>
        <v>0</v>
      </c>
      <c r="I82" s="389">
        <f>SUM(I74:I81)</f>
        <v>0</v>
      </c>
      <c r="J82" s="389">
        <f>SUM(J74:J81)</f>
        <v>0</v>
      </c>
      <c r="K82" s="389"/>
      <c r="L82" s="389"/>
      <c r="M82" s="389"/>
      <c r="N82" s="389"/>
      <c r="O82" s="330"/>
      <c r="P82" s="330"/>
      <c r="Q82" s="330"/>
      <c r="R82" s="330"/>
      <c r="S82" s="330"/>
      <c r="T82" s="330"/>
      <c r="U82" s="330"/>
      <c r="V82" s="330"/>
    </row>
    <row r="83" spans="1:22">
      <c r="A83" s="342"/>
      <c r="B83" s="342"/>
      <c r="C83" s="342"/>
      <c r="D83" s="342"/>
      <c r="E83" s="342"/>
      <c r="F83" s="342"/>
      <c r="G83" s="342"/>
      <c r="H83" s="342"/>
      <c r="I83" s="342"/>
      <c r="J83" s="342"/>
      <c r="K83" s="342"/>
      <c r="L83" s="342"/>
      <c r="M83" s="342"/>
      <c r="N83" s="342"/>
      <c r="O83" s="342"/>
      <c r="P83" s="342"/>
      <c r="Q83" s="342"/>
      <c r="R83" s="342"/>
      <c r="S83" s="342"/>
      <c r="T83" s="342"/>
      <c r="U83" s="342"/>
      <c r="V83" s="342"/>
    </row>
    <row r="84" spans="1:22" ht="27" customHeight="1">
      <c r="A84" s="342"/>
      <c r="B84" s="342"/>
      <c r="C84" s="342"/>
      <c r="D84" s="342"/>
      <c r="E84" s="342"/>
      <c r="F84" s="342"/>
      <c r="G84" s="342"/>
      <c r="H84" s="342"/>
      <c r="I84" s="342"/>
      <c r="J84" s="342"/>
      <c r="K84" s="342"/>
      <c r="L84" s="342"/>
      <c r="M84" s="342"/>
      <c r="N84" s="342"/>
      <c r="O84" s="342"/>
      <c r="P84" s="342"/>
      <c r="Q84" s="342"/>
      <c r="R84" s="342"/>
      <c r="S84" s="342"/>
      <c r="T84" s="342"/>
      <c r="U84" s="342"/>
      <c r="V84" s="342"/>
    </row>
    <row r="85" spans="1:22" ht="15">
      <c r="A85" s="130" t="s">
        <v>227</v>
      </c>
      <c r="B85" s="342"/>
      <c r="C85" s="330"/>
      <c r="D85" s="330"/>
      <c r="E85" s="330"/>
      <c r="F85" s="342"/>
      <c r="G85" s="342"/>
      <c r="H85" s="342"/>
      <c r="I85" s="342"/>
      <c r="J85" s="342"/>
      <c r="K85" s="342"/>
      <c r="L85" s="342"/>
      <c r="M85" s="342"/>
      <c r="N85" s="342"/>
      <c r="O85" s="342"/>
      <c r="P85" s="342"/>
      <c r="Q85" s="342"/>
      <c r="R85" s="342"/>
      <c r="S85" s="342"/>
      <c r="T85" s="342"/>
      <c r="U85" s="342"/>
      <c r="V85" s="342"/>
    </row>
    <row r="86" spans="1:22" ht="12.75" customHeight="1" thickBot="1">
      <c r="A86" s="342"/>
      <c r="B86" s="342"/>
      <c r="C86" s="342"/>
      <c r="D86" s="342"/>
      <c r="E86" s="342"/>
      <c r="F86" s="342"/>
      <c r="G86" s="342"/>
      <c r="H86" s="342"/>
      <c r="I86" s="342"/>
      <c r="J86" s="342"/>
      <c r="K86" s="342"/>
      <c r="L86" s="342"/>
      <c r="M86" s="342"/>
      <c r="N86" s="342"/>
      <c r="O86" s="342"/>
      <c r="P86" s="342"/>
      <c r="Q86" s="342"/>
      <c r="R86" s="342"/>
      <c r="S86" s="342"/>
      <c r="T86" s="342"/>
      <c r="U86" s="342"/>
      <c r="V86" s="342"/>
    </row>
    <row r="87" spans="1:22" ht="33.75" customHeight="1" thickBot="1">
      <c r="A87" s="952" t="s">
        <v>190</v>
      </c>
      <c r="B87" s="953"/>
      <c r="C87" s="956" t="s">
        <v>228</v>
      </c>
      <c r="D87" s="957"/>
      <c r="E87" s="957"/>
      <c r="F87" s="957"/>
      <c r="G87" s="957"/>
      <c r="H87" s="957"/>
      <c r="I87" s="957"/>
      <c r="J87" s="958"/>
      <c r="K87" s="956" t="s">
        <v>229</v>
      </c>
      <c r="L87" s="957"/>
      <c r="M87" s="957"/>
      <c r="N87" s="957"/>
      <c r="O87" s="957"/>
      <c r="P87" s="957"/>
      <c r="Q87" s="957"/>
      <c r="R87" s="958"/>
      <c r="S87" s="345"/>
      <c r="T87" s="345"/>
      <c r="U87" s="345"/>
      <c r="V87" s="345"/>
    </row>
    <row r="88" spans="1:22" ht="15">
      <c r="A88" s="954"/>
      <c r="B88" s="955"/>
      <c r="C88" s="959" t="s">
        <v>230</v>
      </c>
      <c r="D88" s="960"/>
      <c r="E88" s="960"/>
      <c r="F88" s="960"/>
      <c r="G88" s="959" t="s">
        <v>231</v>
      </c>
      <c r="H88" s="960"/>
      <c r="I88" s="960"/>
      <c r="J88" s="961"/>
      <c r="K88" s="959" t="s">
        <v>230</v>
      </c>
      <c r="L88" s="960"/>
      <c r="M88" s="960"/>
      <c r="N88" s="960"/>
      <c r="O88" s="959" t="s">
        <v>231</v>
      </c>
      <c r="P88" s="960"/>
      <c r="Q88" s="960"/>
      <c r="R88" s="961"/>
      <c r="S88" s="346"/>
      <c r="T88" s="346"/>
      <c r="U88" s="346"/>
      <c r="V88" s="346"/>
    </row>
    <row r="89" spans="1:22" ht="15">
      <c r="A89" s="954"/>
      <c r="B89" s="955"/>
      <c r="C89" s="916" t="s">
        <v>232</v>
      </c>
      <c r="D89" s="917"/>
      <c r="E89" s="914" t="s">
        <v>233</v>
      </c>
      <c r="F89" s="915"/>
      <c r="G89" s="916" t="s">
        <v>232</v>
      </c>
      <c r="H89" s="917"/>
      <c r="I89" s="914" t="s">
        <v>233</v>
      </c>
      <c r="J89" s="915"/>
      <c r="K89" s="916" t="s">
        <v>232</v>
      </c>
      <c r="L89" s="917"/>
      <c r="M89" s="914" t="s">
        <v>233</v>
      </c>
      <c r="N89" s="915"/>
      <c r="O89" s="347" t="s">
        <v>232</v>
      </c>
      <c r="P89" s="348"/>
      <c r="Q89" s="914" t="s">
        <v>233</v>
      </c>
      <c r="R89" s="915"/>
      <c r="S89" s="342"/>
      <c r="T89" s="342"/>
      <c r="U89" s="342"/>
      <c r="V89" s="342"/>
    </row>
    <row r="90" spans="1:22" ht="15">
      <c r="A90" s="954"/>
      <c r="B90" s="955"/>
      <c r="C90" s="347" t="s">
        <v>234</v>
      </c>
      <c r="D90" s="349" t="s">
        <v>235</v>
      </c>
      <c r="E90" s="349" t="s">
        <v>234</v>
      </c>
      <c r="F90" s="350" t="s">
        <v>235</v>
      </c>
      <c r="G90" s="347" t="s">
        <v>234</v>
      </c>
      <c r="H90" s="349" t="s">
        <v>235</v>
      </c>
      <c r="I90" s="349" t="s">
        <v>234</v>
      </c>
      <c r="J90" s="350" t="s">
        <v>235</v>
      </c>
      <c r="K90" s="347" t="s">
        <v>234</v>
      </c>
      <c r="L90" s="349" t="s">
        <v>235</v>
      </c>
      <c r="M90" s="349" t="s">
        <v>234</v>
      </c>
      <c r="N90" s="350" t="s">
        <v>235</v>
      </c>
      <c r="O90" s="347" t="s">
        <v>234</v>
      </c>
      <c r="P90" s="349" t="s">
        <v>235</v>
      </c>
      <c r="Q90" s="349" t="s">
        <v>234</v>
      </c>
      <c r="R90" s="350" t="s">
        <v>235</v>
      </c>
      <c r="S90" s="342"/>
      <c r="T90" s="342"/>
      <c r="U90" s="342"/>
      <c r="V90" s="342"/>
    </row>
    <row r="91" spans="1:22">
      <c r="A91" s="908" t="s">
        <v>3</v>
      </c>
      <c r="B91" s="908"/>
      <c r="C91" s="584"/>
      <c r="D91" s="585"/>
      <c r="E91" s="585"/>
      <c r="F91" s="585"/>
      <c r="G91" s="394"/>
      <c r="H91" s="394"/>
      <c r="I91" s="394"/>
      <c r="J91" s="394"/>
      <c r="K91" s="579"/>
      <c r="L91" s="580"/>
      <c r="M91" s="580"/>
      <c r="N91" s="580"/>
      <c r="O91" s="579"/>
      <c r="P91" s="580"/>
      <c r="Q91" s="580"/>
      <c r="R91" s="394"/>
      <c r="S91" s="342"/>
      <c r="T91" s="342"/>
      <c r="U91" s="342"/>
      <c r="V91" s="342"/>
    </row>
    <row r="92" spans="1:22">
      <c r="A92" s="908" t="s">
        <v>5</v>
      </c>
      <c r="B92" s="908"/>
      <c r="C92" s="584"/>
      <c r="D92" s="585"/>
      <c r="E92" s="585"/>
      <c r="F92" s="585"/>
      <c r="G92" s="394"/>
      <c r="H92" s="394"/>
      <c r="I92" s="394"/>
      <c r="J92" s="394"/>
      <c r="K92" s="579"/>
      <c r="L92" s="580"/>
      <c r="M92" s="580"/>
      <c r="N92" s="580"/>
      <c r="O92" s="579"/>
      <c r="P92" s="580"/>
      <c r="Q92" s="580"/>
      <c r="R92" s="394"/>
      <c r="S92" s="342"/>
      <c r="T92" s="342"/>
      <c r="U92" s="342"/>
      <c r="V92" s="342"/>
    </row>
    <row r="93" spans="1:22">
      <c r="A93" s="908" t="s">
        <v>6</v>
      </c>
      <c r="B93" s="908"/>
      <c r="C93" s="584"/>
      <c r="D93" s="585"/>
      <c r="E93" s="585"/>
      <c r="F93" s="585"/>
      <c r="G93" s="394"/>
      <c r="H93" s="394"/>
      <c r="I93" s="394"/>
      <c r="J93" s="394"/>
      <c r="K93" s="579"/>
      <c r="L93" s="580"/>
      <c r="M93" s="580"/>
      <c r="N93" s="580"/>
      <c r="O93" s="579"/>
      <c r="P93" s="580"/>
      <c r="Q93" s="580"/>
      <c r="R93" s="394"/>
      <c r="S93" s="342"/>
      <c r="T93" s="342"/>
      <c r="U93" s="342"/>
      <c r="V93" s="342"/>
    </row>
    <row r="94" spans="1:22">
      <c r="A94" s="908" t="s">
        <v>7</v>
      </c>
      <c r="B94" s="908"/>
      <c r="C94" s="584"/>
      <c r="D94" s="585"/>
      <c r="E94" s="585"/>
      <c r="F94" s="585"/>
      <c r="G94" s="394"/>
      <c r="H94" s="394"/>
      <c r="I94" s="394"/>
      <c r="J94" s="394"/>
      <c r="K94" s="579"/>
      <c r="L94" s="580"/>
      <c r="M94" s="580"/>
      <c r="N94" s="580"/>
      <c r="O94" s="579"/>
      <c r="P94" s="580"/>
      <c r="Q94" s="580"/>
      <c r="R94" s="394"/>
      <c r="S94" s="342"/>
      <c r="T94" s="342"/>
      <c r="U94" s="342"/>
      <c r="V94" s="342"/>
    </row>
    <row r="95" spans="1:22">
      <c r="A95" s="908" t="s">
        <v>8</v>
      </c>
      <c r="B95" s="908"/>
      <c r="C95" s="584"/>
      <c r="D95" s="585"/>
      <c r="E95" s="585"/>
      <c r="F95" s="585"/>
      <c r="G95" s="394"/>
      <c r="H95" s="394"/>
      <c r="I95" s="394"/>
      <c r="J95" s="394"/>
      <c r="K95" s="579"/>
      <c r="L95" s="580"/>
      <c r="M95" s="580"/>
      <c r="N95" s="580"/>
      <c r="O95" s="579"/>
      <c r="P95" s="580"/>
      <c r="Q95" s="580"/>
      <c r="R95" s="394"/>
      <c r="S95" s="342"/>
      <c r="T95" s="342"/>
      <c r="U95" s="342"/>
      <c r="V95" s="342"/>
    </row>
    <row r="96" spans="1:22">
      <c r="A96" s="908" t="s">
        <v>9</v>
      </c>
      <c r="B96" s="908"/>
      <c r="C96" s="584"/>
      <c r="D96" s="585"/>
      <c r="E96" s="585"/>
      <c r="F96" s="585"/>
      <c r="G96" s="394"/>
      <c r="H96" s="394"/>
      <c r="I96" s="394"/>
      <c r="J96" s="394"/>
      <c r="K96" s="579"/>
      <c r="L96" s="580"/>
      <c r="M96" s="580"/>
      <c r="N96" s="580"/>
      <c r="O96" s="579"/>
      <c r="P96" s="580"/>
      <c r="Q96" s="580"/>
      <c r="R96" s="394"/>
      <c r="S96" s="342"/>
      <c r="T96" s="342"/>
      <c r="U96" s="342"/>
      <c r="V96" s="342"/>
    </row>
    <row r="97" spans="1:22">
      <c r="A97" s="908" t="s">
        <v>10</v>
      </c>
      <c r="B97" s="908"/>
      <c r="C97" s="586"/>
      <c r="D97" s="587"/>
      <c r="E97" s="587"/>
      <c r="F97" s="587"/>
      <c r="G97" s="394"/>
      <c r="H97" s="394"/>
      <c r="I97" s="394"/>
      <c r="J97" s="394"/>
      <c r="K97" s="579"/>
      <c r="L97" s="580"/>
      <c r="M97" s="580"/>
      <c r="N97" s="580"/>
      <c r="O97" s="579"/>
      <c r="P97" s="580"/>
      <c r="Q97" s="580"/>
      <c r="R97" s="394"/>
      <c r="S97" s="342"/>
      <c r="T97" s="342"/>
      <c r="U97" s="342"/>
      <c r="V97" s="342"/>
    </row>
    <row r="98" spans="1:22">
      <c r="A98" s="908" t="s">
        <v>11</v>
      </c>
      <c r="B98" s="908"/>
      <c r="C98" s="586"/>
      <c r="D98" s="587"/>
      <c r="E98" s="587"/>
      <c r="F98" s="587"/>
      <c r="G98" s="394"/>
      <c r="H98" s="394"/>
      <c r="I98" s="394"/>
      <c r="J98" s="394"/>
      <c r="K98" s="579"/>
      <c r="L98" s="580"/>
      <c r="M98" s="580"/>
      <c r="N98" s="580"/>
      <c r="O98" s="579"/>
      <c r="P98" s="580"/>
      <c r="Q98" s="580"/>
      <c r="R98" s="394"/>
      <c r="S98" s="342"/>
      <c r="T98" s="342"/>
      <c r="U98" s="342"/>
      <c r="V98" s="342"/>
    </row>
    <row r="99" spans="1:22">
      <c r="A99" s="908" t="s">
        <v>240</v>
      </c>
      <c r="B99" s="908"/>
      <c r="C99" s="586"/>
      <c r="D99" s="587"/>
      <c r="E99" s="587"/>
      <c r="F99" s="587"/>
      <c r="G99" s="394"/>
      <c r="H99" s="394"/>
      <c r="I99" s="394"/>
      <c r="J99" s="394"/>
      <c r="K99" s="579"/>
      <c r="L99" s="580"/>
      <c r="M99" s="580"/>
      <c r="N99" s="580"/>
      <c r="O99" s="579"/>
      <c r="P99" s="580"/>
      <c r="Q99" s="580"/>
      <c r="R99" s="394"/>
      <c r="S99" s="342"/>
      <c r="T99" s="342"/>
      <c r="U99" s="342"/>
      <c r="V99" s="342"/>
    </row>
    <row r="100" spans="1:22">
      <c r="A100" s="908" t="s">
        <v>13</v>
      </c>
      <c r="B100" s="908"/>
      <c r="C100" s="586"/>
      <c r="D100" s="587"/>
      <c r="E100" s="587"/>
      <c r="F100" s="587"/>
      <c r="G100" s="394"/>
      <c r="H100" s="394"/>
      <c r="I100" s="394"/>
      <c r="J100" s="394"/>
      <c r="K100" s="579"/>
      <c r="L100" s="580"/>
      <c r="M100" s="580"/>
      <c r="N100" s="580"/>
      <c r="O100" s="579"/>
      <c r="P100" s="580"/>
      <c r="Q100" s="580"/>
      <c r="R100" s="394"/>
      <c r="S100" s="342"/>
      <c r="T100" s="342"/>
      <c r="U100" s="342"/>
      <c r="V100" s="342"/>
    </row>
    <row r="101" spans="1:22">
      <c r="A101" s="908" t="s">
        <v>14</v>
      </c>
      <c r="B101" s="908"/>
      <c r="C101" s="586"/>
      <c r="D101" s="587"/>
      <c r="E101" s="587"/>
      <c r="F101" s="587"/>
      <c r="G101" s="394"/>
      <c r="H101" s="394"/>
      <c r="I101" s="394"/>
      <c r="J101" s="394"/>
      <c r="K101" s="579"/>
      <c r="L101" s="580"/>
      <c r="M101" s="580"/>
      <c r="N101" s="580"/>
      <c r="O101" s="579"/>
      <c r="P101" s="580"/>
      <c r="Q101" s="580"/>
      <c r="R101" s="394"/>
      <c r="S101" s="342"/>
      <c r="T101" s="342"/>
      <c r="U101" s="342"/>
      <c r="V101" s="342"/>
    </row>
    <row r="102" spans="1:22" ht="15.75" thickBot="1">
      <c r="A102" s="951"/>
      <c r="B102" s="951"/>
      <c r="C102" s="588">
        <f t="shared" ref="C102:F102" si="3">SUM(C91:C101)</f>
        <v>0</v>
      </c>
      <c r="D102" s="588">
        <f t="shared" si="3"/>
        <v>0</v>
      </c>
      <c r="E102" s="588">
        <f t="shared" si="3"/>
        <v>0</v>
      </c>
      <c r="F102" s="588">
        <f t="shared" si="3"/>
        <v>0</v>
      </c>
      <c r="G102" s="443"/>
      <c r="H102" s="443"/>
      <c r="I102" s="443"/>
      <c r="J102" s="443"/>
      <c r="K102" s="581">
        <f t="shared" ref="K102:N102" si="4">SUM(K91:K101)</f>
        <v>0</v>
      </c>
      <c r="L102" s="581">
        <f t="shared" si="4"/>
        <v>0</v>
      </c>
      <c r="M102" s="582">
        <f t="shared" si="4"/>
        <v>0</v>
      </c>
      <c r="N102" s="582">
        <f t="shared" si="4"/>
        <v>0</v>
      </c>
      <c r="O102" s="581">
        <f>SUM(O91:O101)</f>
        <v>0</v>
      </c>
      <c r="P102" s="583">
        <f>SUM(P91:P101)</f>
        <v>0</v>
      </c>
      <c r="Q102" s="583">
        <f>SUM(Q91:Q101)</f>
        <v>0</v>
      </c>
      <c r="R102" s="443"/>
      <c r="S102" s="342"/>
      <c r="T102" s="342"/>
      <c r="U102" s="342"/>
      <c r="V102" s="342"/>
    </row>
    <row r="103" spans="1:22">
      <c r="A103" s="342"/>
      <c r="B103" s="342"/>
      <c r="C103" s="342"/>
      <c r="D103" s="342"/>
      <c r="E103" s="342"/>
      <c r="F103" s="342"/>
      <c r="G103" s="342"/>
      <c r="H103" s="342"/>
      <c r="I103" s="342"/>
      <c r="J103" s="342"/>
      <c r="K103" s="342"/>
      <c r="L103" s="342"/>
      <c r="M103" s="342"/>
      <c r="N103" s="342"/>
      <c r="O103" s="342"/>
      <c r="P103" s="342"/>
      <c r="Q103" s="342"/>
      <c r="R103" s="342"/>
      <c r="S103" s="342"/>
      <c r="T103" s="342"/>
      <c r="U103" s="342"/>
      <c r="V103" s="342"/>
    </row>
    <row r="104" spans="1:22" ht="15">
      <c r="A104" s="351" t="s">
        <v>236</v>
      </c>
      <c r="B104" s="343"/>
      <c r="C104" s="342"/>
      <c r="D104" s="343"/>
      <c r="E104" s="342"/>
      <c r="F104" s="342"/>
      <c r="G104" s="342"/>
      <c r="H104" s="342"/>
      <c r="I104" s="342"/>
      <c r="J104" s="342"/>
      <c r="K104" s="342"/>
      <c r="L104" s="342"/>
      <c r="M104" s="342"/>
      <c r="N104" s="342"/>
      <c r="O104" s="342"/>
      <c r="P104" s="342"/>
      <c r="Q104" s="342"/>
      <c r="R104" s="342"/>
      <c r="S104" s="342"/>
      <c r="T104" s="342"/>
      <c r="U104" s="342"/>
      <c r="V104" s="342"/>
    </row>
    <row r="105" spans="1:22" ht="15">
      <c r="A105" s="351">
        <v>1</v>
      </c>
      <c r="B105" s="343" t="s">
        <v>237</v>
      </c>
      <c r="C105" s="342"/>
      <c r="D105" s="343"/>
      <c r="E105" s="342"/>
      <c r="F105" s="342"/>
      <c r="G105" s="342"/>
      <c r="H105" s="342"/>
      <c r="I105" s="342"/>
      <c r="J105" s="342"/>
      <c r="K105" s="342"/>
      <c r="L105" s="342"/>
      <c r="M105" s="342"/>
      <c r="N105" s="342"/>
      <c r="O105" s="342"/>
      <c r="P105" s="342"/>
      <c r="Q105" s="342"/>
      <c r="R105" s="342"/>
      <c r="S105" s="342"/>
      <c r="T105" s="342"/>
      <c r="U105" s="342"/>
      <c r="V105" s="342"/>
    </row>
    <row r="106" spans="1:22" ht="15">
      <c r="A106" s="351">
        <v>2</v>
      </c>
      <c r="B106" s="343" t="s">
        <v>238</v>
      </c>
      <c r="C106" s="342"/>
      <c r="D106" s="343"/>
      <c r="E106" s="342"/>
      <c r="F106" s="342"/>
      <c r="G106" s="342"/>
      <c r="H106" s="342"/>
      <c r="I106" s="342"/>
      <c r="J106" s="342"/>
      <c r="K106" s="342"/>
      <c r="L106" s="342"/>
      <c r="M106" s="342"/>
      <c r="N106" s="342"/>
      <c r="O106" s="342"/>
      <c r="P106" s="342"/>
      <c r="Q106" s="342"/>
      <c r="R106" s="342"/>
      <c r="S106" s="342"/>
      <c r="T106" s="342"/>
      <c r="U106" s="342"/>
      <c r="V106" s="342"/>
    </row>
    <row r="107" spans="1:22" ht="15">
      <c r="A107" s="351">
        <v>3</v>
      </c>
      <c r="B107" s="343" t="s">
        <v>239</v>
      </c>
      <c r="C107" s="342"/>
      <c r="D107" s="343"/>
      <c r="E107" s="342"/>
      <c r="F107" s="342"/>
      <c r="G107" s="342"/>
      <c r="H107" s="342"/>
      <c r="I107" s="342"/>
      <c r="J107" s="342"/>
      <c r="K107" s="342"/>
      <c r="L107" s="342"/>
      <c r="M107" s="342"/>
      <c r="N107" s="342"/>
      <c r="O107" s="342"/>
      <c r="P107" s="342"/>
      <c r="Q107" s="342"/>
      <c r="R107" s="342"/>
      <c r="S107" s="342"/>
      <c r="T107" s="342"/>
      <c r="U107" s="342"/>
      <c r="V107" s="342"/>
    </row>
    <row r="108" spans="1:22" ht="15">
      <c r="A108" s="351">
        <v>4</v>
      </c>
      <c r="B108" s="343" t="s">
        <v>256</v>
      </c>
      <c r="C108" s="342"/>
      <c r="D108" s="343"/>
      <c r="E108" s="342"/>
      <c r="F108" s="342"/>
      <c r="G108" s="342"/>
      <c r="H108" s="342"/>
      <c r="I108" s="342"/>
      <c r="J108" s="342"/>
      <c r="K108" s="342"/>
      <c r="L108" s="342"/>
      <c r="M108" s="342"/>
      <c r="N108" s="342"/>
      <c r="O108" s="342"/>
      <c r="P108" s="342"/>
      <c r="Q108" s="342"/>
      <c r="R108" s="342"/>
      <c r="S108" s="342"/>
      <c r="T108" s="342"/>
      <c r="U108" s="342"/>
      <c r="V108" s="342"/>
    </row>
    <row r="109" spans="1:22" ht="15" thickBot="1">
      <c r="A109" s="352"/>
      <c r="B109" s="353"/>
      <c r="C109" s="354"/>
      <c r="D109" s="354"/>
      <c r="E109" s="352"/>
      <c r="F109" s="352"/>
      <c r="G109" s="352"/>
      <c r="H109" s="352"/>
      <c r="I109" s="352"/>
      <c r="J109" s="352"/>
      <c r="K109" s="352"/>
      <c r="L109" s="352"/>
      <c r="M109" s="352"/>
      <c r="N109" s="352"/>
      <c r="O109" s="352"/>
      <c r="P109" s="352"/>
      <c r="Q109" s="352"/>
      <c r="R109" s="352"/>
      <c r="S109" s="352"/>
      <c r="T109" s="352"/>
      <c r="U109" s="352"/>
      <c r="V109" s="352"/>
    </row>
    <row r="110" spans="1:22">
      <c r="A110" s="137"/>
      <c r="B110" s="355"/>
      <c r="C110" s="137"/>
      <c r="D110" s="137"/>
      <c r="E110" s="137"/>
      <c r="F110" s="137"/>
      <c r="G110" s="137"/>
      <c r="H110" s="137"/>
      <c r="I110" s="137"/>
      <c r="J110" s="137"/>
      <c r="K110" s="137"/>
      <c r="L110" s="137"/>
      <c r="M110" s="137"/>
      <c r="N110" s="137"/>
      <c r="O110" s="137"/>
      <c r="P110" s="137"/>
      <c r="Q110" s="137"/>
      <c r="R110" s="137"/>
      <c r="S110" s="137"/>
      <c r="T110" s="137"/>
      <c r="U110" s="137"/>
      <c r="V110" s="137"/>
    </row>
  </sheetData>
  <mergeCells count="63">
    <mergeCell ref="A102:B102"/>
    <mergeCell ref="A87:B90"/>
    <mergeCell ref="C87:J87"/>
    <mergeCell ref="K87:R87"/>
    <mergeCell ref="C88:F88"/>
    <mergeCell ref="G88:J88"/>
    <mergeCell ref="K88:N88"/>
    <mergeCell ref="O88:R88"/>
    <mergeCell ref="C89:D89"/>
    <mergeCell ref="E89:F89"/>
    <mergeCell ref="G89:H89"/>
    <mergeCell ref="A91:B91"/>
    <mergeCell ref="A101:B101"/>
    <mergeCell ref="A92:B92"/>
    <mergeCell ref="A93:B93"/>
    <mergeCell ref="A94:B94"/>
    <mergeCell ref="S17:T17"/>
    <mergeCell ref="U17:V17"/>
    <mergeCell ref="O17:P17"/>
    <mergeCell ref="O15:V15"/>
    <mergeCell ref="G16:J16"/>
    <mergeCell ref="K16:N16"/>
    <mergeCell ref="O16:R16"/>
    <mergeCell ref="S16:V16"/>
    <mergeCell ref="G17:H17"/>
    <mergeCell ref="I17:J17"/>
    <mergeCell ref="K17:L17"/>
    <mergeCell ref="M17:N17"/>
    <mergeCell ref="G15:N15"/>
    <mergeCell ref="A100:B100"/>
    <mergeCell ref="Q17:R17"/>
    <mergeCell ref="A35:A36"/>
    <mergeCell ref="B35:B36"/>
    <mergeCell ref="C35:M35"/>
    <mergeCell ref="E17:F17"/>
    <mergeCell ref="A15:A18"/>
    <mergeCell ref="B15:B18"/>
    <mergeCell ref="C15:F16"/>
    <mergeCell ref="C17:D17"/>
    <mergeCell ref="K52:L52"/>
    <mergeCell ref="A69:A70"/>
    <mergeCell ref="B69:B70"/>
    <mergeCell ref="C69:F69"/>
    <mergeCell ref="A49:M49"/>
    <mergeCell ref="A98:B98"/>
    <mergeCell ref="O11:Q11"/>
    <mergeCell ref="A97:B97"/>
    <mergeCell ref="E52:F52"/>
    <mergeCell ref="G52:H52"/>
    <mergeCell ref="I52:J52"/>
    <mergeCell ref="M89:N89"/>
    <mergeCell ref="Q89:R89"/>
    <mergeCell ref="A95:B95"/>
    <mergeCell ref="A96:B96"/>
    <mergeCell ref="A99:B99"/>
    <mergeCell ref="A52:A53"/>
    <mergeCell ref="B52:B53"/>
    <mergeCell ref="C52:D52"/>
    <mergeCell ref="A66:L66"/>
    <mergeCell ref="I89:J89"/>
    <mergeCell ref="K89:L89"/>
    <mergeCell ref="G69:J69"/>
    <mergeCell ref="K69:N69"/>
  </mergeCells>
  <printOptions horizontalCentered="1" verticalCentered="1"/>
  <pageMargins left="0.15748031496062992" right="0.19685039370078741" top="0.39370078740157483" bottom="0.39370078740157483" header="0.51181102362204722" footer="0.51181102362204722"/>
  <pageSetup paperSize="9" scale="70"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tabSelected="1" topLeftCell="A7" workbookViewId="0">
      <selection activeCell="E2" sqref="E2:E3"/>
    </sheetView>
  </sheetViews>
  <sheetFormatPr defaultRowHeight="15"/>
  <cols>
    <col min="1" max="1" width="6.7109375" bestFit="1" customWidth="1"/>
    <col min="2" max="2" width="14.42578125" customWidth="1"/>
    <col min="4" max="4" width="36.140625" customWidth="1"/>
    <col min="5" max="5" width="26.28515625" customWidth="1"/>
    <col min="6" max="6" width="13.5703125" bestFit="1" customWidth="1"/>
    <col min="7" max="7" width="26.140625" customWidth="1"/>
  </cols>
  <sheetData>
    <row r="1" spans="1:7" ht="19.5" thickBot="1">
      <c r="A1" s="962" t="s">
        <v>469</v>
      </c>
      <c r="B1" s="962"/>
      <c r="C1" s="962"/>
      <c r="D1" s="962"/>
      <c r="E1" s="962"/>
      <c r="F1" s="962"/>
      <c r="G1" s="962"/>
    </row>
    <row r="2" spans="1:7">
      <c r="A2" s="963" t="s">
        <v>470</v>
      </c>
      <c r="B2" s="965" t="s">
        <v>190</v>
      </c>
      <c r="C2" s="967" t="s">
        <v>471</v>
      </c>
      <c r="D2" s="969" t="s">
        <v>472</v>
      </c>
      <c r="E2" s="971" t="s">
        <v>473</v>
      </c>
      <c r="F2" s="969" t="s">
        <v>474</v>
      </c>
      <c r="G2" s="969" t="s">
        <v>475</v>
      </c>
    </row>
    <row r="3" spans="1:7" ht="15.75" thickBot="1">
      <c r="A3" s="964"/>
      <c r="B3" s="966"/>
      <c r="C3" s="968"/>
      <c r="D3" s="970"/>
      <c r="E3" s="972"/>
      <c r="F3" s="973"/>
      <c r="G3" s="973"/>
    </row>
    <row r="4" spans="1:7" ht="30">
      <c r="A4" s="712">
        <v>1</v>
      </c>
      <c r="B4" s="713" t="s">
        <v>3</v>
      </c>
      <c r="C4" s="714" t="s">
        <v>476</v>
      </c>
      <c r="D4" s="715" t="s">
        <v>122</v>
      </c>
      <c r="E4" s="715" t="s">
        <v>477</v>
      </c>
      <c r="F4" s="715" t="s">
        <v>478</v>
      </c>
      <c r="G4" s="715">
        <v>3300342928</v>
      </c>
    </row>
    <row r="5" spans="1:7" ht="30">
      <c r="A5" s="712">
        <v>2</v>
      </c>
      <c r="B5" s="713" t="s">
        <v>5</v>
      </c>
      <c r="C5" s="714" t="s">
        <v>476</v>
      </c>
      <c r="D5" s="716" t="s">
        <v>124</v>
      </c>
      <c r="E5" s="716" t="s">
        <v>477</v>
      </c>
      <c r="F5" s="716">
        <v>540</v>
      </c>
      <c r="G5" s="716">
        <v>5890068933</v>
      </c>
    </row>
    <row r="6" spans="1:7" ht="30">
      <c r="A6" s="712">
        <v>3</v>
      </c>
      <c r="B6" s="713" t="s">
        <v>6</v>
      </c>
      <c r="C6" s="714" t="s">
        <v>476</v>
      </c>
      <c r="D6" s="715" t="s">
        <v>125</v>
      </c>
      <c r="E6" s="715" t="s">
        <v>477</v>
      </c>
      <c r="F6" s="715" t="s">
        <v>479</v>
      </c>
      <c r="G6" s="715">
        <v>5890031699</v>
      </c>
    </row>
    <row r="7" spans="1:7" ht="30">
      <c r="A7" s="712">
        <v>4</v>
      </c>
      <c r="B7" s="713" t="s">
        <v>7</v>
      </c>
      <c r="C7" s="714" t="s">
        <v>476</v>
      </c>
      <c r="D7" s="716" t="s">
        <v>126</v>
      </c>
      <c r="E7" s="716" t="s">
        <v>477</v>
      </c>
      <c r="F7" s="716">
        <v>1626</v>
      </c>
      <c r="G7" s="716">
        <v>5890063507</v>
      </c>
    </row>
    <row r="8" spans="1:7" ht="30">
      <c r="A8" s="712">
        <v>5</v>
      </c>
      <c r="B8" s="713" t="s">
        <v>8</v>
      </c>
      <c r="C8" s="714" t="s">
        <v>476</v>
      </c>
      <c r="D8" s="715" t="s">
        <v>480</v>
      </c>
      <c r="E8" s="715" t="s">
        <v>477</v>
      </c>
      <c r="F8" s="715" t="s">
        <v>481</v>
      </c>
      <c r="G8" s="715">
        <v>1620047313</v>
      </c>
    </row>
    <row r="9" spans="1:7" ht="30">
      <c r="A9" s="712">
        <v>6</v>
      </c>
      <c r="B9" s="713" t="s">
        <v>9</v>
      </c>
      <c r="C9" s="714" t="s">
        <v>476</v>
      </c>
      <c r="D9" s="716" t="s">
        <v>128</v>
      </c>
      <c r="E9" s="716" t="s">
        <v>477</v>
      </c>
      <c r="F9" s="716">
        <v>382</v>
      </c>
      <c r="G9" s="716">
        <v>5890066607</v>
      </c>
    </row>
    <row r="10" spans="1:7" ht="30">
      <c r="A10" s="712">
        <v>7</v>
      </c>
      <c r="B10" s="713" t="s">
        <v>10</v>
      </c>
      <c r="C10" s="714" t="s">
        <v>476</v>
      </c>
      <c r="D10" s="715" t="s">
        <v>129</v>
      </c>
      <c r="E10" s="715" t="s">
        <v>477</v>
      </c>
      <c r="F10" s="715" t="s">
        <v>482</v>
      </c>
      <c r="G10" s="715">
        <v>5890062058</v>
      </c>
    </row>
    <row r="11" spans="1:7" ht="30">
      <c r="A11" s="712">
        <v>8</v>
      </c>
      <c r="B11" s="713" t="s">
        <v>11</v>
      </c>
      <c r="C11" s="714" t="s">
        <v>476</v>
      </c>
      <c r="D11" s="716" t="s">
        <v>130</v>
      </c>
      <c r="E11" s="716" t="s">
        <v>477</v>
      </c>
      <c r="F11" s="716">
        <v>1056</v>
      </c>
      <c r="G11" s="716">
        <v>5810090059</v>
      </c>
    </row>
    <row r="12" spans="1:7" ht="30">
      <c r="A12" s="712">
        <v>9</v>
      </c>
      <c r="B12" s="713" t="s">
        <v>12</v>
      </c>
      <c r="C12" s="714" t="s">
        <v>476</v>
      </c>
      <c r="D12" s="715" t="s">
        <v>131</v>
      </c>
      <c r="E12" s="715" t="s">
        <v>477</v>
      </c>
      <c r="F12" s="715" t="s">
        <v>483</v>
      </c>
      <c r="G12" s="715">
        <v>5890116355</v>
      </c>
    </row>
    <row r="13" spans="1:7" ht="30">
      <c r="A13" s="712">
        <v>10</v>
      </c>
      <c r="B13" s="713" t="s">
        <v>13</v>
      </c>
      <c r="C13" s="714" t="s">
        <v>476</v>
      </c>
      <c r="D13" s="716" t="s">
        <v>132</v>
      </c>
      <c r="E13" s="716" t="s">
        <v>477</v>
      </c>
      <c r="F13" s="716">
        <v>357</v>
      </c>
      <c r="G13" s="716">
        <v>7200070820</v>
      </c>
    </row>
    <row r="14" spans="1:7" ht="30.75" thickBot="1">
      <c r="A14" s="717">
        <v>11</v>
      </c>
      <c r="B14" s="718" t="s">
        <v>14</v>
      </c>
      <c r="C14" s="719" t="s">
        <v>476</v>
      </c>
      <c r="D14" s="715" t="s">
        <v>133</v>
      </c>
      <c r="E14" s="715" t="s">
        <v>477</v>
      </c>
      <c r="F14" s="715" t="s">
        <v>484</v>
      </c>
      <c r="G14" s="715">
        <v>5890032167</v>
      </c>
    </row>
    <row r="15" spans="1:7">
      <c r="A15" s="720">
        <v>12</v>
      </c>
      <c r="B15" s="721" t="s">
        <v>4</v>
      </c>
      <c r="C15" s="722" t="s">
        <v>485</v>
      </c>
      <c r="D15" s="723" t="s">
        <v>486</v>
      </c>
      <c r="E15" s="715" t="s">
        <v>477</v>
      </c>
      <c r="F15" s="723">
        <v>186</v>
      </c>
      <c r="G15" s="723">
        <v>6850053236</v>
      </c>
    </row>
  </sheetData>
  <mergeCells count="8">
    <mergeCell ref="A1:G1"/>
    <mergeCell ref="A2:A3"/>
    <mergeCell ref="B2:B3"/>
    <mergeCell ref="C2:C3"/>
    <mergeCell ref="D2:D3"/>
    <mergeCell ref="E2:E3"/>
    <mergeCell ref="F2:F3"/>
    <mergeCell ref="G2:G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N137"/>
  <sheetViews>
    <sheetView topLeftCell="A76" zoomScaleNormal="100" workbookViewId="0">
      <selection activeCell="E91" sqref="E91"/>
    </sheetView>
  </sheetViews>
  <sheetFormatPr defaultRowHeight="15"/>
  <cols>
    <col min="1" max="1" width="6.140625" customWidth="1"/>
    <col min="2" max="2" width="17.7109375" customWidth="1"/>
    <col min="3" max="3" width="17.28515625" customWidth="1"/>
    <col min="4" max="4" width="11.28515625" customWidth="1"/>
    <col min="5" max="5" width="28.28515625" customWidth="1"/>
    <col min="6" max="6" width="33.140625" customWidth="1"/>
    <col min="7" max="7" width="15.28515625" customWidth="1"/>
    <col min="8" max="8" width="17.140625" customWidth="1"/>
    <col min="9" max="9" width="3.7109375" customWidth="1"/>
    <col min="13" max="13" width="0" hidden="1" customWidth="1"/>
  </cols>
  <sheetData>
    <row r="1" spans="1:9" ht="15.75">
      <c r="A1" s="3" t="s">
        <v>16</v>
      </c>
      <c r="B1" s="4"/>
      <c r="C1" s="4"/>
      <c r="D1" s="4"/>
      <c r="E1" s="4"/>
      <c r="F1" s="4"/>
      <c r="G1" s="4"/>
      <c r="H1" s="4"/>
      <c r="I1" s="5"/>
    </row>
    <row r="2" spans="1:9">
      <c r="A2" s="755" t="s">
        <v>253</v>
      </c>
      <c r="B2" s="755"/>
      <c r="C2" s="755"/>
      <c r="D2" s="755"/>
      <c r="E2" s="755"/>
      <c r="F2" s="755"/>
      <c r="G2" s="755"/>
      <c r="H2" s="755"/>
      <c r="I2" s="8"/>
    </row>
    <row r="3" spans="1:9">
      <c r="A3" s="755"/>
      <c r="B3" s="755"/>
      <c r="C3" s="755"/>
      <c r="D3" s="755"/>
      <c r="E3" s="755"/>
      <c r="F3" s="755"/>
      <c r="G3" s="755"/>
      <c r="H3" s="755"/>
      <c r="I3" s="8"/>
    </row>
    <row r="4" spans="1:9">
      <c r="A4" s="755"/>
      <c r="B4" s="755"/>
      <c r="C4" s="755"/>
      <c r="D4" s="755"/>
      <c r="E4" s="755"/>
      <c r="F4" s="755"/>
      <c r="G4" s="755"/>
      <c r="H4" s="755"/>
      <c r="I4" s="8"/>
    </row>
    <row r="5" spans="1:9">
      <c r="A5" s="147"/>
      <c r="B5" s="147"/>
      <c r="C5" s="147"/>
      <c r="D5" s="147"/>
      <c r="E5" s="147"/>
      <c r="F5" s="147"/>
      <c r="G5" s="147"/>
      <c r="H5" s="147"/>
      <c r="I5" s="8"/>
    </row>
    <row r="6" spans="1:9">
      <c r="A6" s="10" t="s">
        <v>0</v>
      </c>
      <c r="B6" s="11"/>
      <c r="C6" s="222" t="s">
        <v>4</v>
      </c>
      <c r="D6" s="10"/>
      <c r="E6" s="13" t="s">
        <v>17</v>
      </c>
      <c r="F6" s="10"/>
      <c r="G6" s="10"/>
      <c r="H6" s="13"/>
      <c r="I6" s="14"/>
    </row>
    <row r="7" spans="1:9">
      <c r="A7" s="10" t="s">
        <v>1</v>
      </c>
      <c r="B7" s="11"/>
      <c r="C7" s="234" t="s">
        <v>3</v>
      </c>
      <c r="D7" s="10"/>
      <c r="E7" s="13" t="s">
        <v>18</v>
      </c>
      <c r="F7" s="764" t="s">
        <v>122</v>
      </c>
      <c r="G7" s="764"/>
      <c r="H7" s="10"/>
      <c r="I7" s="14"/>
    </row>
    <row r="8" spans="1:9">
      <c r="A8" s="10" t="s">
        <v>98</v>
      </c>
      <c r="B8" s="10"/>
      <c r="C8" s="235">
        <v>10490050</v>
      </c>
      <c r="D8" s="10" t="s">
        <v>19</v>
      </c>
      <c r="E8" s="13" t="s">
        <v>20</v>
      </c>
      <c r="F8" s="764" t="s">
        <v>123</v>
      </c>
      <c r="G8" s="764"/>
      <c r="H8" s="10"/>
      <c r="I8" s="14"/>
    </row>
    <row r="9" spans="1:9">
      <c r="A9" s="10"/>
      <c r="B9" s="10"/>
      <c r="C9" s="10"/>
      <c r="D9" s="10"/>
      <c r="E9" s="13" t="s">
        <v>21</v>
      </c>
      <c r="F9" s="764">
        <v>186</v>
      </c>
      <c r="G9" s="764"/>
      <c r="H9" s="10"/>
      <c r="I9" s="14"/>
    </row>
    <row r="10" spans="1:9">
      <c r="A10" s="10"/>
      <c r="B10" s="10"/>
      <c r="C10" s="10"/>
      <c r="D10" s="10"/>
      <c r="E10" s="13" t="s">
        <v>22</v>
      </c>
      <c r="F10" s="764">
        <v>3300342928</v>
      </c>
      <c r="G10" s="764"/>
      <c r="H10" s="10"/>
      <c r="I10" s="14"/>
    </row>
    <row r="11" spans="1:9" ht="15.75" thickBot="1">
      <c r="A11" s="16"/>
      <c r="B11" s="16"/>
      <c r="C11" s="16"/>
      <c r="D11" s="16"/>
      <c r="E11" s="16"/>
      <c r="F11" s="16"/>
      <c r="G11" s="16"/>
      <c r="H11" s="16"/>
      <c r="I11" s="8"/>
    </row>
    <row r="12" spans="1:9">
      <c r="A12" s="17"/>
      <c r="B12" s="18" t="s">
        <v>23</v>
      </c>
      <c r="C12" s="19"/>
      <c r="D12" s="19"/>
      <c r="E12" s="19"/>
      <c r="F12" s="19"/>
      <c r="G12" s="19"/>
      <c r="H12" s="20"/>
      <c r="I12" s="8"/>
    </row>
    <row r="13" spans="1:9" ht="15.75" thickBot="1">
      <c r="A13" s="7"/>
      <c r="B13" s="10"/>
      <c r="C13" s="16"/>
      <c r="D13" s="16"/>
      <c r="E13" s="16"/>
      <c r="F13" s="16"/>
      <c r="G13" s="16"/>
      <c r="H13" s="8"/>
      <c r="I13" s="8"/>
    </row>
    <row r="14" spans="1:9">
      <c r="A14" s="7"/>
      <c r="B14" s="756" t="s">
        <v>24</v>
      </c>
      <c r="C14" s="757"/>
      <c r="D14" s="758" t="s">
        <v>99</v>
      </c>
      <c r="E14" s="758" t="s">
        <v>75</v>
      </c>
      <c r="F14" s="760" t="s">
        <v>76</v>
      </c>
      <c r="G14" s="760" t="s">
        <v>100</v>
      </c>
      <c r="H14" s="762" t="s">
        <v>27</v>
      </c>
      <c r="I14" s="8"/>
    </row>
    <row r="15" spans="1:9" ht="63.75">
      <c r="A15" s="7"/>
      <c r="B15" s="153" t="s">
        <v>102</v>
      </c>
      <c r="C15" s="139" t="s">
        <v>103</v>
      </c>
      <c r="D15" s="759"/>
      <c r="E15" s="759"/>
      <c r="F15" s="761"/>
      <c r="G15" s="761"/>
      <c r="H15" s="763"/>
      <c r="I15" s="8"/>
    </row>
    <row r="16" spans="1:9">
      <c r="A16" s="7"/>
      <c r="B16" s="399"/>
      <c r="C16" s="399"/>
      <c r="D16" s="397"/>
      <c r="E16" s="397"/>
      <c r="F16" s="397"/>
      <c r="G16" s="397"/>
      <c r="H16" s="400"/>
      <c r="I16" s="8"/>
    </row>
    <row r="17" spans="1:9">
      <c r="A17" s="7"/>
      <c r="B17" s="561"/>
      <c r="C17" s="561"/>
      <c r="D17" s="590"/>
      <c r="E17" s="590"/>
      <c r="F17" s="590"/>
      <c r="G17" s="590"/>
      <c r="H17" s="595"/>
      <c r="I17" s="8"/>
    </row>
    <row r="18" spans="1:9">
      <c r="A18" s="7"/>
      <c r="B18" s="561"/>
      <c r="C18" s="561"/>
      <c r="D18" s="590"/>
      <c r="E18" s="590"/>
      <c r="F18" s="590"/>
      <c r="G18" s="590"/>
      <c r="H18" s="595"/>
      <c r="I18" s="8"/>
    </row>
    <row r="19" spans="1:9">
      <c r="A19" s="7"/>
      <c r="B19" s="561"/>
      <c r="C19" s="561"/>
      <c r="D19" s="590"/>
      <c r="E19" s="590"/>
      <c r="F19" s="590"/>
      <c r="G19" s="590"/>
      <c r="H19" s="595"/>
      <c r="I19" s="8"/>
    </row>
    <row r="20" spans="1:9">
      <c r="A20" s="7"/>
      <c r="B20" s="561"/>
      <c r="C20" s="561"/>
      <c r="D20" s="590"/>
      <c r="E20" s="590"/>
      <c r="F20" s="590"/>
      <c r="G20" s="590"/>
      <c r="H20" s="595"/>
      <c r="I20" s="8"/>
    </row>
    <row r="21" spans="1:9">
      <c r="A21" s="7"/>
      <c r="B21" s="561"/>
      <c r="C21" s="561"/>
      <c r="D21" s="590"/>
      <c r="E21" s="590"/>
      <c r="F21" s="590"/>
      <c r="G21" s="590"/>
      <c r="H21" s="595"/>
      <c r="I21" s="8"/>
    </row>
    <row r="22" spans="1:9">
      <c r="A22" s="7"/>
      <c r="B22" s="561"/>
      <c r="C22" s="561"/>
      <c r="D22" s="590"/>
      <c r="E22" s="590"/>
      <c r="F22" s="590"/>
      <c r="G22" s="590"/>
      <c r="H22" s="595"/>
      <c r="I22" s="8"/>
    </row>
    <row r="23" spans="1:9">
      <c r="A23" s="7"/>
      <c r="B23" s="561"/>
      <c r="C23" s="561"/>
      <c r="D23" s="590"/>
      <c r="E23" s="590"/>
      <c r="F23" s="590"/>
      <c r="G23" s="590"/>
      <c r="H23" s="595"/>
      <c r="I23" s="8"/>
    </row>
    <row r="24" spans="1:9">
      <c r="A24" s="7"/>
      <c r="B24" s="561"/>
      <c r="C24" s="561"/>
      <c r="D24" s="590"/>
      <c r="E24" s="590"/>
      <c r="F24" s="590"/>
      <c r="G24" s="590"/>
      <c r="H24" s="595"/>
      <c r="I24" s="8"/>
    </row>
    <row r="25" spans="1:9">
      <c r="A25" s="7"/>
      <c r="B25" s="561"/>
      <c r="C25" s="561"/>
      <c r="D25" s="590"/>
      <c r="E25" s="590"/>
      <c r="F25" s="590"/>
      <c r="G25" s="590"/>
      <c r="H25" s="595"/>
      <c r="I25" s="8"/>
    </row>
    <row r="26" spans="1:9">
      <c r="A26" s="7"/>
      <c r="B26" s="245"/>
      <c r="C26" s="245"/>
      <c r="D26" s="246"/>
      <c r="E26" s="444"/>
      <c r="F26" s="444"/>
      <c r="G26" s="445"/>
      <c r="H26" s="400"/>
      <c r="I26" s="8"/>
    </row>
    <row r="27" spans="1:9">
      <c r="A27" s="7"/>
      <c r="B27" s="1" t="s">
        <v>101</v>
      </c>
      <c r="C27" s="16"/>
      <c r="D27" s="16"/>
      <c r="E27" s="16"/>
      <c r="F27" s="16"/>
      <c r="G27" s="16"/>
      <c r="H27" s="8"/>
      <c r="I27" s="8"/>
    </row>
    <row r="28" spans="1:9">
      <c r="A28" s="7"/>
      <c r="B28" s="1" t="s">
        <v>255</v>
      </c>
      <c r="C28" s="28"/>
      <c r="D28" s="28"/>
      <c r="E28" s="28"/>
      <c r="F28" s="28"/>
      <c r="G28" s="28"/>
      <c r="H28" s="29"/>
      <c r="I28" s="8"/>
    </row>
    <row r="29" spans="1:9">
      <c r="A29" s="7"/>
      <c r="B29" s="140" t="s">
        <v>104</v>
      </c>
      <c r="C29" s="28"/>
      <c r="D29" s="28"/>
      <c r="E29" s="28"/>
      <c r="F29" s="28"/>
      <c r="G29" s="28"/>
      <c r="H29" s="29"/>
      <c r="I29" s="8"/>
    </row>
    <row r="30" spans="1:9">
      <c r="A30" s="7"/>
      <c r="B30" s="16" t="s">
        <v>105</v>
      </c>
      <c r="C30" s="28"/>
      <c r="D30" s="28"/>
      <c r="E30" s="28"/>
      <c r="F30" s="28"/>
      <c r="G30" s="28"/>
      <c r="H30" s="29"/>
      <c r="I30" s="8"/>
    </row>
    <row r="31" spans="1:9">
      <c r="A31" s="7"/>
      <c r="B31" s="30" t="s">
        <v>256</v>
      </c>
      <c r="C31" s="28"/>
      <c r="D31" s="28"/>
      <c r="E31" s="28"/>
      <c r="F31" s="28"/>
      <c r="G31" s="28"/>
      <c r="H31" s="29"/>
      <c r="I31" s="8"/>
    </row>
    <row r="32" spans="1:9">
      <c r="A32" s="7"/>
      <c r="B32" s="30" t="s">
        <v>112</v>
      </c>
      <c r="C32" s="28"/>
      <c r="D32" s="28"/>
      <c r="E32" s="28"/>
      <c r="F32" s="28"/>
      <c r="G32" s="28"/>
      <c r="H32" s="29"/>
      <c r="I32" s="8"/>
    </row>
    <row r="33" spans="1:12">
      <c r="A33" s="7"/>
      <c r="B33" s="16" t="s">
        <v>257</v>
      </c>
      <c r="C33" s="28"/>
      <c r="D33" s="28"/>
      <c r="E33" s="28"/>
      <c r="F33" s="28"/>
      <c r="G33" s="28"/>
      <c r="H33" s="29"/>
      <c r="I33" s="8"/>
    </row>
    <row r="34" spans="1:12">
      <c r="A34" s="7"/>
      <c r="B34" s="16" t="s">
        <v>106</v>
      </c>
      <c r="C34" s="28"/>
      <c r="D34" s="28"/>
      <c r="E34" s="28"/>
      <c r="F34" s="28"/>
      <c r="G34" s="28"/>
      <c r="H34" s="29"/>
      <c r="I34" s="8"/>
    </row>
    <row r="35" spans="1:12">
      <c r="A35" s="7"/>
      <c r="B35" s="16" t="s">
        <v>107</v>
      </c>
      <c r="C35" s="28"/>
      <c r="D35" s="28"/>
      <c r="E35" s="28"/>
      <c r="F35" s="28"/>
      <c r="G35" s="28"/>
      <c r="H35" s="29"/>
      <c r="I35" s="8"/>
    </row>
    <row r="36" spans="1:12">
      <c r="A36" s="7"/>
      <c r="B36" s="16" t="s">
        <v>108</v>
      </c>
      <c r="C36" s="28"/>
      <c r="D36" s="28"/>
      <c r="E36" s="28"/>
      <c r="F36" s="28"/>
      <c r="G36" s="28"/>
      <c r="H36" s="29"/>
      <c r="I36" s="8"/>
    </row>
    <row r="37" spans="1:12">
      <c r="A37" s="7"/>
      <c r="B37" s="181" t="s">
        <v>145</v>
      </c>
      <c r="C37" s="182"/>
      <c r="D37" s="182"/>
      <c r="E37" s="182"/>
      <c r="F37" s="182"/>
      <c r="G37" s="182"/>
      <c r="H37" s="183"/>
      <c r="I37" s="184"/>
      <c r="J37" s="185"/>
      <c r="K37" s="185"/>
      <c r="L37" s="185"/>
    </row>
    <row r="38" spans="1:12">
      <c r="A38" s="7"/>
      <c r="B38" s="181" t="s">
        <v>110</v>
      </c>
      <c r="C38" s="182"/>
      <c r="D38" s="182"/>
      <c r="E38" s="182"/>
      <c r="F38" s="182"/>
      <c r="G38" s="182"/>
      <c r="H38" s="183"/>
      <c r="I38" s="184"/>
      <c r="J38" s="185"/>
      <c r="K38" s="185"/>
      <c r="L38" s="185"/>
    </row>
    <row r="39" spans="1:12">
      <c r="A39" s="7"/>
      <c r="B39" s="16" t="s">
        <v>111</v>
      </c>
      <c r="C39" s="28"/>
      <c r="D39" s="28"/>
      <c r="E39" s="28"/>
      <c r="F39" s="28"/>
      <c r="G39" s="28"/>
      <c r="H39" s="29"/>
      <c r="I39" s="8"/>
    </row>
    <row r="40" spans="1:12">
      <c r="A40" s="7"/>
      <c r="B40" s="16" t="s">
        <v>113</v>
      </c>
      <c r="C40" s="28"/>
      <c r="D40" s="28"/>
      <c r="E40" s="28"/>
      <c r="F40" s="28"/>
      <c r="G40" s="28"/>
      <c r="H40" s="29"/>
      <c r="I40" s="8"/>
    </row>
    <row r="41" spans="1:12" ht="15.75" thickBot="1">
      <c r="A41" s="31"/>
      <c r="B41" s="32"/>
      <c r="C41" s="32"/>
      <c r="D41" s="32"/>
      <c r="E41" s="32"/>
      <c r="F41" s="32"/>
      <c r="G41" s="32"/>
      <c r="H41" s="33"/>
      <c r="I41" s="8"/>
    </row>
    <row r="42" spans="1:12" ht="15.75" thickBot="1">
      <c r="A42" s="16"/>
      <c r="B42" s="16"/>
      <c r="C42" s="16"/>
      <c r="D42" s="16"/>
      <c r="E42" s="16"/>
      <c r="F42" s="16"/>
      <c r="G42" s="16"/>
      <c r="H42" s="16"/>
      <c r="I42" s="8"/>
    </row>
    <row r="43" spans="1:12">
      <c r="A43" s="17"/>
      <c r="B43" s="18" t="s">
        <v>31</v>
      </c>
      <c r="C43" s="19"/>
      <c r="D43" s="19"/>
      <c r="E43" s="19" t="s">
        <v>3</v>
      </c>
      <c r="F43" s="19"/>
      <c r="G43" s="19"/>
      <c r="H43" s="20"/>
      <c r="I43" s="8"/>
    </row>
    <row r="44" spans="1:12" ht="15.75" thickBot="1">
      <c r="A44" s="7"/>
      <c r="B44" s="10"/>
      <c r="C44" s="16"/>
      <c r="D44" s="16"/>
      <c r="E44" s="16"/>
      <c r="F44" s="16"/>
      <c r="G44" s="16"/>
      <c r="H44" s="8"/>
      <c r="I44" s="8"/>
    </row>
    <row r="45" spans="1:12">
      <c r="A45" s="7"/>
      <c r="B45" s="749" t="s">
        <v>24</v>
      </c>
      <c r="C45" s="750"/>
      <c r="D45" s="751"/>
      <c r="E45" s="735" t="s">
        <v>25</v>
      </c>
      <c r="F45" s="735" t="s">
        <v>26</v>
      </c>
      <c r="G45" s="743" t="s">
        <v>27</v>
      </c>
      <c r="H45" s="744"/>
      <c r="I45" s="8"/>
    </row>
    <row r="46" spans="1:12">
      <c r="A46" s="7"/>
      <c r="B46" s="165" t="s">
        <v>28</v>
      </c>
      <c r="C46" s="747" t="s">
        <v>29</v>
      </c>
      <c r="D46" s="748"/>
      <c r="E46" s="736"/>
      <c r="F46" s="736"/>
      <c r="G46" s="745"/>
      <c r="H46" s="746"/>
      <c r="I46" s="8"/>
    </row>
    <row r="47" spans="1:12">
      <c r="A47" s="7"/>
      <c r="B47" s="561" t="s">
        <v>305</v>
      </c>
      <c r="C47" s="753" t="s">
        <v>425</v>
      </c>
      <c r="D47" s="753"/>
      <c r="E47" s="600" t="s">
        <v>426</v>
      </c>
      <c r="F47" s="624" t="s">
        <v>308</v>
      </c>
      <c r="G47" s="752">
        <v>650000</v>
      </c>
      <c r="H47" s="752"/>
      <c r="I47" s="8"/>
    </row>
    <row r="48" spans="1:12">
      <c r="A48" s="7"/>
      <c r="B48" s="561" t="s">
        <v>305</v>
      </c>
      <c r="C48" s="753" t="s">
        <v>427</v>
      </c>
      <c r="D48" s="753"/>
      <c r="E48" s="600" t="s">
        <v>426</v>
      </c>
      <c r="F48" s="624" t="s">
        <v>308</v>
      </c>
      <c r="G48" s="752">
        <v>650000</v>
      </c>
      <c r="H48" s="752"/>
      <c r="I48" s="8"/>
    </row>
    <row r="49" spans="1:11">
      <c r="A49" s="7"/>
      <c r="B49" s="561" t="s">
        <v>305</v>
      </c>
      <c r="C49" s="753" t="s">
        <v>428</v>
      </c>
      <c r="D49" s="753"/>
      <c r="E49" s="600" t="s">
        <v>426</v>
      </c>
      <c r="F49" s="624" t="s">
        <v>308</v>
      </c>
      <c r="G49" s="752">
        <v>650000</v>
      </c>
      <c r="H49" s="752"/>
      <c r="I49" s="8"/>
    </row>
    <row r="50" spans="1:11">
      <c r="A50" s="7"/>
      <c r="B50" s="561" t="s">
        <v>305</v>
      </c>
      <c r="C50" s="753" t="s">
        <v>429</v>
      </c>
      <c r="D50" s="753"/>
      <c r="E50" s="600" t="s">
        <v>426</v>
      </c>
      <c r="F50" s="624" t="s">
        <v>308</v>
      </c>
      <c r="G50" s="752">
        <v>650000</v>
      </c>
      <c r="H50" s="752"/>
      <c r="I50" s="8"/>
    </row>
    <row r="51" spans="1:11">
      <c r="A51" s="7"/>
      <c r="B51" s="561" t="s">
        <v>305</v>
      </c>
      <c r="C51" s="753" t="s">
        <v>430</v>
      </c>
      <c r="D51" s="753"/>
      <c r="E51" s="600" t="s">
        <v>426</v>
      </c>
      <c r="F51" s="624" t="s">
        <v>308</v>
      </c>
      <c r="G51" s="752">
        <v>650000</v>
      </c>
      <c r="H51" s="752"/>
      <c r="I51" s="8"/>
    </row>
    <row r="52" spans="1:11">
      <c r="A52" s="7"/>
      <c r="B52" s="561" t="s">
        <v>305</v>
      </c>
      <c r="C52" s="753" t="s">
        <v>431</v>
      </c>
      <c r="D52" s="753"/>
      <c r="E52" s="600" t="s">
        <v>426</v>
      </c>
      <c r="F52" s="624" t="s">
        <v>308</v>
      </c>
      <c r="G52" s="752">
        <v>600000</v>
      </c>
      <c r="H52" s="752"/>
      <c r="I52" s="8"/>
    </row>
    <row r="53" spans="1:11">
      <c r="A53" s="7"/>
      <c r="B53" s="561" t="s">
        <v>305</v>
      </c>
      <c r="C53" s="765" t="s">
        <v>432</v>
      </c>
      <c r="D53" s="766"/>
      <c r="E53" s="600" t="s">
        <v>426</v>
      </c>
      <c r="F53" s="624" t="s">
        <v>308</v>
      </c>
      <c r="G53" s="752">
        <v>600000</v>
      </c>
      <c r="H53" s="752"/>
      <c r="I53" s="8"/>
    </row>
    <row r="54" spans="1:11">
      <c r="A54" s="7"/>
      <c r="B54" s="561" t="s">
        <v>305</v>
      </c>
      <c r="C54" s="699" t="s">
        <v>433</v>
      </c>
      <c r="D54" s="699"/>
      <c r="E54" s="600" t="s">
        <v>426</v>
      </c>
      <c r="F54" s="624" t="s">
        <v>308</v>
      </c>
      <c r="G54" s="752">
        <v>600000</v>
      </c>
      <c r="H54" s="752"/>
      <c r="I54" s="8"/>
    </row>
    <row r="55" spans="1:11">
      <c r="A55" s="7"/>
      <c r="B55" s="561" t="s">
        <v>305</v>
      </c>
      <c r="C55" s="753" t="s">
        <v>434</v>
      </c>
      <c r="D55" s="753"/>
      <c r="E55" s="600" t="s">
        <v>426</v>
      </c>
      <c r="F55" s="624" t="s">
        <v>308</v>
      </c>
      <c r="G55" s="752">
        <v>600000</v>
      </c>
      <c r="H55" s="752"/>
      <c r="I55" s="8"/>
    </row>
    <row r="56" spans="1:11">
      <c r="A56" s="7"/>
      <c r="B56" s="561" t="s">
        <v>305</v>
      </c>
      <c r="C56" s="753" t="s">
        <v>435</v>
      </c>
      <c r="D56" s="753"/>
      <c r="E56" s="600" t="s">
        <v>426</v>
      </c>
      <c r="F56" s="624" t="s">
        <v>308</v>
      </c>
      <c r="G56" s="752">
        <v>592040</v>
      </c>
      <c r="H56" s="752"/>
      <c r="I56" s="8"/>
    </row>
    <row r="57" spans="1:11">
      <c r="A57" s="7"/>
      <c r="B57" s="561" t="s">
        <v>305</v>
      </c>
      <c r="C57" s="753" t="s">
        <v>436</v>
      </c>
      <c r="D57" s="753"/>
      <c r="E57" s="600" t="s">
        <v>307</v>
      </c>
      <c r="F57" s="624" t="s">
        <v>437</v>
      </c>
      <c r="G57" s="752">
        <v>150000</v>
      </c>
      <c r="H57" s="752"/>
      <c r="I57" s="8"/>
    </row>
    <row r="58" spans="1:11">
      <c r="A58" s="7"/>
      <c r="B58" s="561" t="s">
        <v>305</v>
      </c>
      <c r="C58" s="765" t="s">
        <v>438</v>
      </c>
      <c r="D58" s="766"/>
      <c r="E58" s="600" t="s">
        <v>307</v>
      </c>
      <c r="F58" s="624" t="s">
        <v>437</v>
      </c>
      <c r="G58" s="752">
        <v>150000</v>
      </c>
      <c r="H58" s="752"/>
      <c r="I58" s="8"/>
    </row>
    <row r="59" spans="1:11">
      <c r="A59" s="7"/>
      <c r="B59" s="561"/>
      <c r="C59" s="753"/>
      <c r="D59" s="753"/>
      <c r="E59" s="600"/>
      <c r="F59" s="536" t="s">
        <v>248</v>
      </c>
      <c r="G59" s="754">
        <f>SUM(G47:G58)</f>
        <v>6542040</v>
      </c>
      <c r="H59" s="754"/>
      <c r="I59" s="8"/>
    </row>
    <row r="60" spans="1:11">
      <c r="A60" s="7"/>
      <c r="B60" s="561"/>
      <c r="C60" s="753"/>
      <c r="D60" s="753"/>
      <c r="E60" s="600"/>
      <c r="F60" s="624"/>
      <c r="G60" s="752"/>
      <c r="H60" s="752"/>
      <c r="I60" s="8"/>
    </row>
    <row r="61" spans="1:11">
      <c r="A61" s="7"/>
      <c r="B61" s="181" t="s">
        <v>32</v>
      </c>
      <c r="C61" s="182"/>
      <c r="D61" s="182"/>
      <c r="E61" s="182"/>
      <c r="F61" s="182"/>
      <c r="G61" s="182"/>
      <c r="H61" s="183"/>
      <c r="I61" s="184"/>
      <c r="J61" s="185"/>
      <c r="K61" s="185"/>
    </row>
    <row r="62" spans="1:11">
      <c r="A62" s="7"/>
      <c r="B62" s="186" t="s">
        <v>137</v>
      </c>
      <c r="C62" s="182"/>
      <c r="D62" s="182"/>
      <c r="E62" s="182"/>
      <c r="F62" s="182"/>
      <c r="G62" s="182"/>
      <c r="H62" s="183"/>
      <c r="I62" s="184"/>
      <c r="J62" s="185"/>
      <c r="K62" s="185"/>
    </row>
    <row r="63" spans="1:11">
      <c r="A63" s="7"/>
      <c r="B63" s="181" t="s">
        <v>258</v>
      </c>
      <c r="C63" s="186"/>
      <c r="D63" s="187"/>
      <c r="E63" s="188"/>
      <c r="F63" s="188"/>
      <c r="G63" s="188"/>
      <c r="H63" s="189"/>
      <c r="I63" s="184"/>
      <c r="J63" s="185"/>
      <c r="K63" s="185"/>
    </row>
    <row r="64" spans="1:11">
      <c r="A64" s="7"/>
      <c r="B64" s="186" t="s">
        <v>138</v>
      </c>
      <c r="C64" s="186"/>
      <c r="D64" s="187"/>
      <c r="E64" s="188"/>
      <c r="F64" s="188"/>
      <c r="G64" s="188"/>
      <c r="H64" s="189"/>
      <c r="I64" s="184"/>
      <c r="J64" s="185"/>
      <c r="K64" s="185"/>
    </row>
    <row r="65" spans="1:11">
      <c r="A65" s="7"/>
      <c r="B65" s="186" t="s">
        <v>148</v>
      </c>
      <c r="C65" s="182"/>
      <c r="D65" s="182"/>
      <c r="E65" s="182"/>
      <c r="F65" s="182"/>
      <c r="G65" s="182"/>
      <c r="H65" s="183"/>
      <c r="I65" s="184"/>
      <c r="J65" s="185"/>
      <c r="K65" s="185"/>
    </row>
    <row r="66" spans="1:11">
      <c r="A66" s="7"/>
      <c r="B66" s="177" t="s">
        <v>164</v>
      </c>
      <c r="C66" s="173"/>
      <c r="D66" s="173"/>
      <c r="E66" s="173"/>
      <c r="F66" s="173"/>
      <c r="G66" s="173"/>
      <c r="H66" s="174"/>
      <c r="I66" s="8"/>
    </row>
    <row r="67" spans="1:11" ht="15.75" thickBot="1">
      <c r="A67" s="31"/>
      <c r="B67" s="212" t="s">
        <v>165</v>
      </c>
      <c r="C67" s="213"/>
      <c r="D67" s="213"/>
      <c r="E67" s="213"/>
      <c r="F67" s="213"/>
      <c r="G67" s="213"/>
      <c r="H67" s="214"/>
      <c r="I67" s="8"/>
    </row>
    <row r="68" spans="1:11">
      <c r="A68" s="16"/>
      <c r="B68" s="172"/>
      <c r="C68" s="173"/>
      <c r="D68" s="173"/>
      <c r="E68" s="173"/>
      <c r="F68" s="173"/>
      <c r="G68" s="173"/>
      <c r="H68" s="173"/>
      <c r="I68" s="8"/>
    </row>
    <row r="69" spans="1:11" ht="48.75" customHeight="1" thickBot="1">
      <c r="A69" s="16"/>
      <c r="B69" s="16"/>
      <c r="C69" s="16"/>
      <c r="D69" s="16"/>
      <c r="E69" s="16"/>
      <c r="F69" s="16"/>
      <c r="G69" s="16"/>
      <c r="H69" s="16"/>
      <c r="I69" s="8"/>
    </row>
    <row r="70" spans="1:11">
      <c r="A70" s="2"/>
      <c r="B70" s="36" t="s">
        <v>33</v>
      </c>
      <c r="C70" s="4"/>
      <c r="D70" s="4"/>
      <c r="E70" s="4"/>
      <c r="F70" s="4"/>
      <c r="G70" s="4"/>
      <c r="H70" s="5"/>
      <c r="I70" s="37"/>
    </row>
    <row r="71" spans="1:11" ht="15.75" thickBot="1">
      <c r="A71" s="38"/>
      <c r="B71" s="39"/>
      <c r="C71" s="39"/>
      <c r="D71" s="39"/>
      <c r="E71" s="39"/>
      <c r="F71" s="39"/>
      <c r="G71" s="39"/>
      <c r="H71" s="37"/>
      <c r="I71" s="37"/>
    </row>
    <row r="72" spans="1:11">
      <c r="A72" s="40"/>
      <c r="B72" s="733" t="s">
        <v>24</v>
      </c>
      <c r="C72" s="734"/>
      <c r="D72" s="735" t="s">
        <v>25</v>
      </c>
      <c r="E72" s="735" t="s">
        <v>26</v>
      </c>
      <c r="F72" s="735" t="s">
        <v>27</v>
      </c>
      <c r="G72" s="735"/>
      <c r="H72" s="737"/>
      <c r="I72" s="14"/>
    </row>
    <row r="73" spans="1:11">
      <c r="A73" s="40"/>
      <c r="B73" s="165" t="s">
        <v>28</v>
      </c>
      <c r="C73" s="658" t="s">
        <v>29</v>
      </c>
      <c r="D73" s="736"/>
      <c r="E73" s="736"/>
      <c r="F73" s="427" t="s">
        <v>34</v>
      </c>
      <c r="G73" s="427" t="s">
        <v>35</v>
      </c>
      <c r="H73" s="428" t="s">
        <v>36</v>
      </c>
      <c r="I73" s="14"/>
    </row>
    <row r="74" spans="1:11" ht="18" customHeight="1">
      <c r="A74" s="38"/>
      <c r="B74" s="54" t="s">
        <v>441</v>
      </c>
      <c r="C74" s="659" t="s">
        <v>272</v>
      </c>
      <c r="D74" s="660" t="s">
        <v>402</v>
      </c>
      <c r="E74" s="661" t="s">
        <v>408</v>
      </c>
      <c r="F74" s="662">
        <v>800000</v>
      </c>
      <c r="G74" s="662"/>
      <c r="H74" s="254"/>
      <c r="I74" s="8"/>
    </row>
    <row r="75" spans="1:11" ht="18" customHeight="1">
      <c r="A75" s="38"/>
      <c r="B75" s="54"/>
      <c r="C75" s="659"/>
      <c r="D75" s="660"/>
      <c r="E75" s="661"/>
      <c r="F75" s="662"/>
      <c r="G75" s="662"/>
      <c r="H75" s="254"/>
      <c r="I75" s="8"/>
    </row>
    <row r="76" spans="1:11" ht="18" customHeight="1">
      <c r="A76" s="38"/>
      <c r="B76" s="54"/>
      <c r="C76" s="44"/>
      <c r="D76" s="54"/>
      <c r="E76" s="54"/>
      <c r="F76" s="620"/>
      <c r="G76" s="620"/>
      <c r="H76" s="254"/>
      <c r="I76" s="8"/>
    </row>
    <row r="77" spans="1:11" ht="18" customHeight="1">
      <c r="A77" s="38"/>
      <c r="B77" s="54"/>
      <c r="C77" s="663"/>
      <c r="D77" s="664"/>
      <c r="E77" s="664"/>
      <c r="F77" s="665"/>
      <c r="G77" s="665"/>
      <c r="H77" s="254"/>
      <c r="I77" s="8"/>
    </row>
    <row r="78" spans="1:11" ht="18" customHeight="1">
      <c r="A78" s="38"/>
      <c r="B78" s="413"/>
      <c r="C78" s="413"/>
      <c r="D78" s="45"/>
      <c r="E78" s="47"/>
      <c r="F78" s="224"/>
      <c r="G78" s="666"/>
      <c r="H78" s="254"/>
      <c r="I78" s="8"/>
    </row>
    <row r="79" spans="1:11" ht="18" customHeight="1">
      <c r="A79" s="38"/>
      <c r="B79" s="413"/>
      <c r="C79" s="413"/>
      <c r="D79" s="45"/>
      <c r="E79" s="47"/>
      <c r="F79" s="224"/>
      <c r="G79" s="667"/>
      <c r="H79" s="254"/>
      <c r="I79" s="8"/>
    </row>
    <row r="80" spans="1:11" ht="18" customHeight="1">
      <c r="A80" s="38"/>
      <c r="B80" s="413"/>
      <c r="C80" s="413"/>
      <c r="D80" s="45"/>
      <c r="E80" s="668"/>
      <c r="F80" s="414"/>
      <c r="G80" s="430"/>
      <c r="H80" s="254"/>
      <c r="I80" s="8"/>
    </row>
    <row r="81" spans="1:9" ht="18" customHeight="1">
      <c r="A81" s="38"/>
      <c r="B81" s="413"/>
      <c r="C81" s="413"/>
      <c r="D81" s="45"/>
      <c r="E81" s="668" t="s">
        <v>2</v>
      </c>
      <c r="F81" s="414">
        <v>800000</v>
      </c>
      <c r="G81" s="667"/>
      <c r="H81" s="254"/>
      <c r="I81" s="8"/>
    </row>
    <row r="82" spans="1:9">
      <c r="A82" s="38"/>
      <c r="B82" s="285" t="s">
        <v>30</v>
      </c>
      <c r="C82" s="286"/>
      <c r="D82" s="287"/>
      <c r="E82" s="288"/>
      <c r="F82" s="288"/>
      <c r="G82" s="289"/>
      <c r="H82" s="217"/>
      <c r="I82" s="175"/>
    </row>
    <row r="83" spans="1:9">
      <c r="A83" s="38"/>
      <c r="B83" s="730" t="s">
        <v>151</v>
      </c>
      <c r="C83" s="731"/>
      <c r="D83" s="731"/>
      <c r="E83" s="731"/>
      <c r="F83" s="731"/>
      <c r="G83" s="731"/>
      <c r="H83" s="732"/>
      <c r="I83" s="217"/>
    </row>
    <row r="84" spans="1:9">
      <c r="A84" s="38"/>
      <c r="B84" s="150" t="s">
        <v>116</v>
      </c>
      <c r="C84" s="151"/>
      <c r="D84" s="151"/>
      <c r="E84" s="151"/>
      <c r="F84" s="151"/>
      <c r="G84" s="151"/>
      <c r="H84" s="152"/>
      <c r="I84" s="37"/>
    </row>
    <row r="85" spans="1:9" ht="15.75" thickBot="1">
      <c r="A85" s="63"/>
      <c r="B85" s="127" t="s">
        <v>117</v>
      </c>
      <c r="C85" s="64"/>
      <c r="D85" s="65"/>
      <c r="E85" s="66"/>
      <c r="F85" s="66"/>
      <c r="G85" s="66"/>
      <c r="H85" s="67"/>
      <c r="I85" s="37"/>
    </row>
    <row r="86" spans="1:9" ht="15.75" thickBot="1">
      <c r="A86" s="39"/>
      <c r="B86" s="68"/>
      <c r="C86" s="69"/>
      <c r="D86" s="70"/>
      <c r="E86" s="71"/>
      <c r="F86" s="71"/>
      <c r="G86" s="71"/>
      <c r="H86" s="71"/>
      <c r="I86" s="37"/>
    </row>
    <row r="87" spans="1:9">
      <c r="A87" s="2"/>
      <c r="B87" s="36" t="s">
        <v>37</v>
      </c>
      <c r="C87" s="4"/>
      <c r="D87" s="4"/>
      <c r="E87" s="4"/>
      <c r="F87" s="4"/>
      <c r="G87" s="4"/>
      <c r="H87" s="5"/>
      <c r="I87" s="37"/>
    </row>
    <row r="88" spans="1:9" ht="15.75" thickBot="1">
      <c r="A88" s="38"/>
      <c r="B88" s="39"/>
      <c r="C88" s="39"/>
      <c r="D88" s="39"/>
      <c r="E88" s="39"/>
      <c r="F88" s="39"/>
      <c r="G88" s="39"/>
      <c r="H88" s="37"/>
      <c r="I88" s="37"/>
    </row>
    <row r="89" spans="1:9">
      <c r="A89" s="40"/>
      <c r="B89" s="733" t="s">
        <v>24</v>
      </c>
      <c r="C89" s="734"/>
      <c r="D89" s="735" t="s">
        <v>25</v>
      </c>
      <c r="E89" s="735" t="s">
        <v>26</v>
      </c>
      <c r="F89" s="735" t="s">
        <v>27</v>
      </c>
      <c r="G89" s="735"/>
      <c r="H89" s="737"/>
      <c r="I89" s="14"/>
    </row>
    <row r="90" spans="1:9" ht="15.75" thickBot="1">
      <c r="A90" s="40"/>
      <c r="B90" s="165" t="s">
        <v>28</v>
      </c>
      <c r="C90" s="426" t="s">
        <v>29</v>
      </c>
      <c r="D90" s="736"/>
      <c r="E90" s="736"/>
      <c r="F90" s="427" t="s">
        <v>34</v>
      </c>
      <c r="G90" s="427" t="s">
        <v>35</v>
      </c>
      <c r="H90" s="428" t="s">
        <v>36</v>
      </c>
      <c r="I90" s="14"/>
    </row>
    <row r="91" spans="1:9">
      <c r="A91" s="38"/>
      <c r="B91" s="644" t="s">
        <v>362</v>
      </c>
      <c r="C91" s="645" t="s">
        <v>439</v>
      </c>
      <c r="D91" s="646" t="s">
        <v>440</v>
      </c>
      <c r="E91" s="452" t="s">
        <v>408</v>
      </c>
      <c r="F91" s="567"/>
      <c r="G91" s="567">
        <v>900000</v>
      </c>
      <c r="H91" s="568"/>
      <c r="I91" s="8"/>
    </row>
    <row r="92" spans="1:9">
      <c r="A92" s="38"/>
      <c r="B92" s="44"/>
      <c r="C92" s="562"/>
      <c r="D92" s="45"/>
      <c r="E92" s="54"/>
      <c r="F92" s="415"/>
      <c r="G92" s="415"/>
      <c r="H92" s="429"/>
      <c r="I92" s="8"/>
    </row>
    <row r="93" spans="1:9">
      <c r="A93" s="38"/>
      <c r="B93" s="44"/>
      <c r="C93" s="562"/>
      <c r="D93" s="45"/>
      <c r="E93" s="54"/>
      <c r="F93" s="415"/>
      <c r="G93" s="415"/>
      <c r="H93" s="429"/>
      <c r="I93" s="8"/>
    </row>
    <row r="94" spans="1:9">
      <c r="A94" s="38"/>
      <c r="B94" s="44"/>
      <c r="C94" s="562"/>
      <c r="D94" s="45"/>
      <c r="E94" s="54"/>
      <c r="F94" s="415" t="s">
        <v>134</v>
      </c>
      <c r="G94" s="415" t="s">
        <v>134</v>
      </c>
      <c r="H94" s="290"/>
      <c r="I94" s="8"/>
    </row>
    <row r="95" spans="1:9">
      <c r="A95" s="38"/>
      <c r="B95" s="44"/>
      <c r="C95" s="44"/>
      <c r="D95" s="45"/>
      <c r="E95" s="421" t="s">
        <v>2</v>
      </c>
      <c r="F95" s="742">
        <v>900000</v>
      </c>
      <c r="G95" s="742"/>
      <c r="H95" s="742"/>
      <c r="I95" s="8"/>
    </row>
    <row r="96" spans="1:9">
      <c r="A96" s="38"/>
      <c r="B96" s="16" t="s">
        <v>30</v>
      </c>
      <c r="C96" s="69"/>
      <c r="D96" s="70"/>
      <c r="E96" s="71"/>
      <c r="F96" s="71"/>
      <c r="G96" s="71"/>
      <c r="H96" s="77"/>
      <c r="I96" s="37"/>
    </row>
    <row r="97" spans="1:9">
      <c r="A97" s="38"/>
      <c r="B97" s="738" t="s">
        <v>120</v>
      </c>
      <c r="C97" s="738"/>
      <c r="D97" s="738"/>
      <c r="E97" s="738"/>
      <c r="F97" s="738"/>
      <c r="G97" s="738"/>
      <c r="H97" s="141"/>
      <c r="I97" s="37"/>
    </row>
    <row r="98" spans="1:9" ht="15.75" thickBot="1">
      <c r="A98" s="38"/>
      <c r="B98" s="64" t="s">
        <v>121</v>
      </c>
      <c r="C98" s="157"/>
      <c r="D98" s="157"/>
      <c r="E98" s="157"/>
      <c r="F98" s="157"/>
      <c r="G98" s="157"/>
      <c r="H98" s="156"/>
      <c r="I98" s="37"/>
    </row>
    <row r="99" spans="1:9" ht="15.75" thickBot="1">
      <c r="A99" s="78"/>
      <c r="B99" s="78"/>
      <c r="C99" s="78"/>
      <c r="D99" s="78"/>
      <c r="E99" s="78"/>
      <c r="F99" s="78"/>
      <c r="G99" s="78"/>
      <c r="H99" s="78"/>
      <c r="I99" s="37"/>
    </row>
    <row r="100" spans="1:9" ht="38.25">
      <c r="A100" s="80"/>
      <c r="B100" s="81" t="s">
        <v>38</v>
      </c>
      <c r="C100" s="82"/>
      <c r="D100" s="82"/>
      <c r="E100" s="83"/>
      <c r="F100" s="148" t="s">
        <v>39</v>
      </c>
      <c r="G100" s="148" t="s">
        <v>40</v>
      </c>
      <c r="H100" s="84" t="s">
        <v>41</v>
      </c>
      <c r="I100" s="85"/>
    </row>
    <row r="101" spans="1:9">
      <c r="A101" s="79"/>
      <c r="B101" s="87" t="s">
        <v>42</v>
      </c>
      <c r="C101" s="88"/>
      <c r="D101" s="88"/>
      <c r="E101" s="88"/>
      <c r="F101" s="224"/>
      <c r="G101" s="224"/>
      <c r="H101" s="224"/>
      <c r="I101" s="85"/>
    </row>
    <row r="102" spans="1:9">
      <c r="A102" s="79"/>
      <c r="B102" s="87" t="s">
        <v>43</v>
      </c>
      <c r="C102" s="88"/>
      <c r="D102" s="88"/>
      <c r="E102" s="88"/>
      <c r="F102" s="224"/>
      <c r="G102" s="224"/>
      <c r="H102" s="224"/>
      <c r="I102" s="85"/>
    </row>
    <row r="103" spans="1:9">
      <c r="A103" s="79"/>
      <c r="B103" s="90" t="s">
        <v>44</v>
      </c>
      <c r="C103" s="91"/>
      <c r="D103" s="91"/>
      <c r="E103" s="91"/>
      <c r="F103" s="224"/>
      <c r="G103" s="224">
        <v>224400.91</v>
      </c>
      <c r="H103" s="224">
        <v>224400.91</v>
      </c>
      <c r="I103" s="85"/>
    </row>
    <row r="104" spans="1:9">
      <c r="A104" s="79"/>
      <c r="B104" s="87" t="s">
        <v>45</v>
      </c>
      <c r="C104" s="88"/>
      <c r="D104" s="88"/>
      <c r="E104" s="88"/>
      <c r="F104" s="224"/>
      <c r="G104" s="224">
        <v>673202.73</v>
      </c>
      <c r="H104" s="224">
        <v>673202.73</v>
      </c>
      <c r="I104" s="85"/>
    </row>
    <row r="105" spans="1:9">
      <c r="A105" s="79"/>
      <c r="B105" s="87" t="s">
        <v>46</v>
      </c>
      <c r="C105" s="88"/>
      <c r="D105" s="88"/>
      <c r="E105" s="88"/>
      <c r="F105" s="224" t="s">
        <v>134</v>
      </c>
      <c r="G105" s="224"/>
      <c r="H105" s="224"/>
      <c r="I105" s="85"/>
    </row>
    <row r="106" spans="1:9">
      <c r="A106" s="79"/>
      <c r="B106" s="90" t="s">
        <v>47</v>
      </c>
      <c r="C106" s="91"/>
      <c r="D106" s="91"/>
      <c r="E106" s="91"/>
      <c r="F106" s="224"/>
      <c r="G106" s="224"/>
      <c r="H106" s="224"/>
      <c r="I106" s="85"/>
    </row>
    <row r="107" spans="1:9">
      <c r="A107" s="79"/>
      <c r="B107" s="90" t="s">
        <v>48</v>
      </c>
      <c r="C107" s="91"/>
      <c r="D107" s="91"/>
      <c r="E107" s="91"/>
      <c r="F107" s="224"/>
      <c r="G107" s="224">
        <v>448801.82</v>
      </c>
      <c r="H107" s="224">
        <v>448801.82</v>
      </c>
      <c r="I107" s="85"/>
    </row>
    <row r="108" spans="1:9">
      <c r="A108" s="79"/>
      <c r="B108" s="90" t="s">
        <v>49</v>
      </c>
      <c r="C108" s="91"/>
      <c r="D108" s="91"/>
      <c r="E108" s="91"/>
      <c r="F108" s="224" t="s">
        <v>134</v>
      </c>
      <c r="G108" s="224">
        <v>751604.54</v>
      </c>
      <c r="H108" s="224">
        <v>751604.54</v>
      </c>
      <c r="I108" s="85"/>
    </row>
    <row r="109" spans="1:9">
      <c r="A109" s="79"/>
      <c r="B109" s="90" t="s">
        <v>50</v>
      </c>
      <c r="C109" s="91"/>
      <c r="D109" s="91"/>
      <c r="E109" s="91"/>
      <c r="F109" s="224"/>
      <c r="G109" s="224"/>
      <c r="H109" s="224"/>
      <c r="I109" s="85"/>
    </row>
    <row r="110" spans="1:9">
      <c r="A110" s="79"/>
      <c r="B110" s="90" t="s">
        <v>51</v>
      </c>
      <c r="C110" s="91"/>
      <c r="D110" s="91"/>
      <c r="E110" s="91"/>
      <c r="F110" s="226"/>
      <c r="G110" s="224"/>
      <c r="H110" s="224"/>
      <c r="I110" s="85"/>
    </row>
    <row r="111" spans="1:9">
      <c r="A111" s="79"/>
      <c r="B111" s="90" t="s">
        <v>52</v>
      </c>
      <c r="C111" s="91"/>
      <c r="D111" s="91"/>
      <c r="E111" s="91"/>
      <c r="F111" s="226"/>
      <c r="G111" s="227"/>
      <c r="H111" s="227"/>
      <c r="I111" s="85"/>
    </row>
    <row r="112" spans="1:9">
      <c r="A112" s="79"/>
      <c r="B112" s="92" t="s">
        <v>2</v>
      </c>
      <c r="C112" s="15"/>
      <c r="D112" s="15"/>
      <c r="E112" s="15"/>
      <c r="F112" s="227"/>
      <c r="G112" s="227">
        <v>2098010</v>
      </c>
      <c r="H112" s="227">
        <v>2098010</v>
      </c>
      <c r="I112" s="85"/>
    </row>
    <row r="113" spans="1:14" ht="15.75" thickBot="1">
      <c r="A113" s="93"/>
      <c r="B113" s="94" t="s">
        <v>53</v>
      </c>
      <c r="C113" s="95"/>
      <c r="D113" s="95"/>
      <c r="E113" s="95"/>
      <c r="F113" s="228"/>
      <c r="G113" s="463"/>
      <c r="H113" s="292"/>
      <c r="I113" s="85"/>
    </row>
    <row r="114" spans="1:14" ht="30.75" customHeight="1" thickBot="1">
      <c r="A114" s="16"/>
      <c r="B114" s="16"/>
      <c r="C114" s="16"/>
      <c r="D114" s="16"/>
      <c r="E114" s="16"/>
      <c r="F114" s="28"/>
      <c r="G114" s="28"/>
      <c r="H114" s="28"/>
      <c r="I114" s="8"/>
    </row>
    <row r="115" spans="1:14">
      <c r="A115" s="98"/>
      <c r="B115" s="36" t="s">
        <v>54</v>
      </c>
      <c r="C115" s="99"/>
      <c r="D115" s="99"/>
      <c r="E115" s="36"/>
      <c r="F115" s="36"/>
      <c r="G115" s="36"/>
      <c r="H115" s="100"/>
      <c r="I115" s="101"/>
    </row>
    <row r="116" spans="1:14">
      <c r="A116" s="102"/>
      <c r="B116" s="103"/>
      <c r="C116" s="151"/>
      <c r="D116" s="151"/>
      <c r="E116" s="151"/>
      <c r="F116" s="151"/>
      <c r="G116" s="151"/>
      <c r="H116" s="149" t="s">
        <v>27</v>
      </c>
      <c r="I116" s="104"/>
      <c r="N116" s="297"/>
    </row>
    <row r="117" spans="1:14">
      <c r="A117" s="102"/>
      <c r="B117" s="105" t="s">
        <v>55</v>
      </c>
      <c r="C117" s="106"/>
      <c r="D117" s="106"/>
      <c r="E117" s="106"/>
      <c r="F117" s="106"/>
      <c r="G117" s="107"/>
      <c r="H117" s="89">
        <v>150000</v>
      </c>
      <c r="I117" s="104"/>
    </row>
    <row r="118" spans="1:14">
      <c r="A118" s="102"/>
      <c r="B118" s="108" t="s">
        <v>56</v>
      </c>
      <c r="C118" s="106"/>
      <c r="D118" s="106"/>
      <c r="E118" s="106"/>
      <c r="F118" s="106"/>
      <c r="G118" s="106"/>
      <c r="H118" s="89"/>
      <c r="I118" s="104"/>
    </row>
    <row r="119" spans="1:14">
      <c r="A119" s="102"/>
      <c r="B119" s="109" t="s">
        <v>2</v>
      </c>
      <c r="C119" s="106"/>
      <c r="D119" s="106"/>
      <c r="E119" s="106"/>
      <c r="F119" s="106"/>
      <c r="G119" s="106"/>
      <c r="H119" s="293">
        <f>SUM(H117:H118)</f>
        <v>150000</v>
      </c>
      <c r="I119" s="104"/>
    </row>
    <row r="120" spans="1:14" ht="15.75" thickBot="1">
      <c r="A120" s="110"/>
      <c r="B120" s="94" t="s">
        <v>244</v>
      </c>
      <c r="C120" s="94"/>
      <c r="D120" s="111"/>
      <c r="E120" s="111"/>
      <c r="F120" s="96"/>
      <c r="G120" s="96"/>
      <c r="H120" s="292" t="s">
        <v>134</v>
      </c>
      <c r="I120" s="104"/>
    </row>
    <row r="121" spans="1:14" ht="15.75" thickBot="1">
      <c r="A121" s="39"/>
      <c r="B121" s="39"/>
      <c r="C121" s="39"/>
      <c r="D121" s="39"/>
      <c r="E121" s="39"/>
      <c r="F121" s="39"/>
      <c r="G121" s="39"/>
      <c r="H121" s="39"/>
      <c r="I121" s="37"/>
    </row>
    <row r="122" spans="1:14">
      <c r="A122" s="2"/>
      <c r="B122" s="18" t="s">
        <v>57</v>
      </c>
      <c r="C122" s="4"/>
      <c r="D122" s="4"/>
      <c r="E122" s="4"/>
      <c r="F122" s="739" t="s">
        <v>27</v>
      </c>
      <c r="G122" s="740"/>
      <c r="H122" s="741"/>
      <c r="I122" s="37"/>
    </row>
    <row r="123" spans="1:14">
      <c r="A123" s="38"/>
      <c r="B123" s="158" t="s">
        <v>58</v>
      </c>
      <c r="C123" s="113"/>
      <c r="D123" s="158"/>
      <c r="E123" s="114"/>
      <c r="F123" s="41" t="s">
        <v>34</v>
      </c>
      <c r="G123" s="41" t="s">
        <v>35</v>
      </c>
      <c r="H123" s="42" t="s">
        <v>36</v>
      </c>
      <c r="I123" s="37"/>
    </row>
    <row r="124" spans="1:14">
      <c r="A124" s="115"/>
      <c r="B124" s="116" t="s">
        <v>60</v>
      </c>
      <c r="C124" s="158"/>
      <c r="D124" s="116"/>
      <c r="E124" s="232"/>
      <c r="F124" s="431"/>
      <c r="G124" s="229"/>
      <c r="H124" s="230"/>
      <c r="I124" s="117"/>
    </row>
    <row r="125" spans="1:14">
      <c r="A125" s="102"/>
      <c r="B125" s="116" t="s">
        <v>61</v>
      </c>
      <c r="C125" s="116"/>
      <c r="D125" s="116"/>
      <c r="E125" s="232">
        <v>12</v>
      </c>
      <c r="F125" s="224">
        <v>6542040</v>
      </c>
      <c r="G125" s="231"/>
      <c r="H125" s="233"/>
      <c r="I125" s="104"/>
    </row>
    <row r="126" spans="1:14">
      <c r="A126" s="102"/>
      <c r="B126" s="116" t="s">
        <v>62</v>
      </c>
      <c r="C126" s="116"/>
      <c r="D126" s="116"/>
      <c r="E126" s="232">
        <v>1</v>
      </c>
      <c r="F126" s="224">
        <v>800000</v>
      </c>
      <c r="G126" s="232"/>
      <c r="H126" s="225"/>
      <c r="I126" s="104"/>
    </row>
    <row r="127" spans="1:14">
      <c r="A127" s="102"/>
      <c r="B127" s="116" t="s">
        <v>63</v>
      </c>
      <c r="C127" s="116"/>
      <c r="D127" s="116"/>
      <c r="E127" s="232">
        <v>1</v>
      </c>
      <c r="F127" s="224"/>
      <c r="G127" s="224">
        <v>900000</v>
      </c>
      <c r="H127" s="225"/>
      <c r="I127" s="104"/>
    </row>
    <row r="128" spans="1:14">
      <c r="A128" s="102"/>
      <c r="B128" s="118" t="s">
        <v>64</v>
      </c>
      <c r="C128" s="116"/>
      <c r="D128" s="116"/>
      <c r="E128" s="231"/>
      <c r="F128" s="224">
        <v>150000</v>
      </c>
      <c r="G128" s="226"/>
      <c r="H128" s="233"/>
      <c r="I128" s="104"/>
    </row>
    <row r="129" spans="1:9">
      <c r="A129" s="102"/>
      <c r="B129" s="118" t="s">
        <v>65</v>
      </c>
      <c r="C129" s="116"/>
      <c r="D129" s="116"/>
      <c r="E129" s="231"/>
      <c r="F129" s="226"/>
      <c r="G129" s="224"/>
      <c r="H129" s="227">
        <v>2098010</v>
      </c>
      <c r="I129" s="104"/>
    </row>
    <row r="130" spans="1:9">
      <c r="A130" s="102"/>
      <c r="B130" s="118" t="s">
        <v>66</v>
      </c>
      <c r="C130" s="116"/>
      <c r="D130" s="116"/>
      <c r="E130" s="232"/>
      <c r="F130" s="226"/>
      <c r="G130" s="226"/>
      <c r="H130" s="225"/>
      <c r="I130" s="104"/>
    </row>
    <row r="131" spans="1:9">
      <c r="A131" s="102"/>
      <c r="B131" s="119" t="s">
        <v>67</v>
      </c>
      <c r="C131" s="116"/>
      <c r="D131" s="119"/>
      <c r="E131" s="236">
        <f>SUM(E124:E130)</f>
        <v>14</v>
      </c>
      <c r="F131" s="227">
        <f>SUM(F124:F130)</f>
        <v>7492040</v>
      </c>
      <c r="G131" s="227">
        <v>900000</v>
      </c>
      <c r="H131" s="237">
        <f>SUM(H129:H130)</f>
        <v>2098010</v>
      </c>
      <c r="I131" s="104"/>
    </row>
    <row r="132" spans="1:9" ht="15.75" thickBot="1">
      <c r="A132" s="110"/>
      <c r="B132" s="120" t="s">
        <v>68</v>
      </c>
      <c r="C132" s="121"/>
      <c r="D132" s="120"/>
      <c r="E132" s="236">
        <v>14</v>
      </c>
      <c r="F132" s="727">
        <f>F131+H131+G131</f>
        <v>10490050</v>
      </c>
      <c r="G132" s="728"/>
      <c r="H132" s="729"/>
      <c r="I132" s="104"/>
    </row>
    <row r="133" spans="1:9" ht="15.75" thickBot="1">
      <c r="A133" s="32"/>
      <c r="B133" s="32"/>
      <c r="C133" s="32"/>
      <c r="D133" s="32"/>
      <c r="E133" s="32"/>
      <c r="F133" s="432" t="s">
        <v>134</v>
      </c>
      <c r="G133" s="32"/>
      <c r="H133" s="32"/>
      <c r="I133" s="33"/>
    </row>
    <row r="137" spans="1:9">
      <c r="H137" t="s">
        <v>134</v>
      </c>
    </row>
  </sheetData>
  <mergeCells count="56">
    <mergeCell ref="G58:H58"/>
    <mergeCell ref="C59:D59"/>
    <mergeCell ref="C53:D53"/>
    <mergeCell ref="C55:D55"/>
    <mergeCell ref="C56:D56"/>
    <mergeCell ref="C57:D57"/>
    <mergeCell ref="C58:D58"/>
    <mergeCell ref="G53:H53"/>
    <mergeCell ref="G54:H54"/>
    <mergeCell ref="G55:H55"/>
    <mergeCell ref="G56:H56"/>
    <mergeCell ref="G57:H57"/>
    <mergeCell ref="C48:D48"/>
    <mergeCell ref="C50:D50"/>
    <mergeCell ref="C51:D51"/>
    <mergeCell ref="C52:D52"/>
    <mergeCell ref="G49:H49"/>
    <mergeCell ref="G50:H50"/>
    <mergeCell ref="G51:H51"/>
    <mergeCell ref="G52:H52"/>
    <mergeCell ref="A2:H4"/>
    <mergeCell ref="B14:C14"/>
    <mergeCell ref="D14:D15"/>
    <mergeCell ref="E14:E15"/>
    <mergeCell ref="F14:F15"/>
    <mergeCell ref="G14:G15"/>
    <mergeCell ref="H14:H15"/>
    <mergeCell ref="F7:G7"/>
    <mergeCell ref="F8:G8"/>
    <mergeCell ref="F9:G9"/>
    <mergeCell ref="F10:G10"/>
    <mergeCell ref="F45:F46"/>
    <mergeCell ref="G45:H46"/>
    <mergeCell ref="C46:D46"/>
    <mergeCell ref="B72:C72"/>
    <mergeCell ref="D72:D73"/>
    <mergeCell ref="B45:D45"/>
    <mergeCell ref="E45:E46"/>
    <mergeCell ref="G47:H47"/>
    <mergeCell ref="G48:H48"/>
    <mergeCell ref="C49:D49"/>
    <mergeCell ref="E72:E73"/>
    <mergeCell ref="F72:H72"/>
    <mergeCell ref="C60:D60"/>
    <mergeCell ref="G59:H59"/>
    <mergeCell ref="G60:H60"/>
    <mergeCell ref="C47:D47"/>
    <mergeCell ref="F132:H132"/>
    <mergeCell ref="B83:H83"/>
    <mergeCell ref="B89:C89"/>
    <mergeCell ref="D89:D90"/>
    <mergeCell ref="E89:E90"/>
    <mergeCell ref="F89:H89"/>
    <mergeCell ref="B97:G97"/>
    <mergeCell ref="F122:H122"/>
    <mergeCell ref="F95:H95"/>
  </mergeCells>
  <pageMargins left="0.6692913385826772" right="0.11811023622047245" top="0.51181102362204722" bottom="0.35433070866141736" header="0.31496062992125984" footer="0.31496062992125984"/>
  <pageSetup paperSize="9" scale="63"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K113"/>
  <sheetViews>
    <sheetView workbookViewId="0">
      <selection activeCell="E24" sqref="E24"/>
    </sheetView>
  </sheetViews>
  <sheetFormatPr defaultRowHeight="15"/>
  <cols>
    <col min="1" max="1" width="4.5703125" customWidth="1"/>
    <col min="2" max="2" width="6.140625" customWidth="1"/>
    <col min="3" max="3" width="15.28515625" customWidth="1"/>
    <col min="4" max="4" width="14.85546875" customWidth="1"/>
    <col min="5" max="5" width="18.5703125" customWidth="1"/>
    <col min="6" max="6" width="26.85546875" customWidth="1"/>
    <col min="7" max="7" width="29" customWidth="1"/>
    <col min="8" max="8" width="20.140625" customWidth="1"/>
    <col min="9" max="9" width="18.42578125" customWidth="1"/>
    <col min="10" max="10" width="6" customWidth="1"/>
  </cols>
  <sheetData>
    <row r="1" spans="1:10" ht="15.75">
      <c r="A1" s="2"/>
      <c r="B1" s="778" t="s">
        <v>16</v>
      </c>
      <c r="C1" s="778"/>
      <c r="D1" s="778"/>
      <c r="E1" s="778"/>
      <c r="F1" s="778"/>
      <c r="G1" s="778"/>
      <c r="H1" s="778"/>
      <c r="I1" s="778"/>
      <c r="J1" s="779"/>
    </row>
    <row r="2" spans="1:10">
      <c r="A2" s="7"/>
      <c r="B2" s="755" t="s">
        <v>253</v>
      </c>
      <c r="C2" s="755"/>
      <c r="D2" s="755"/>
      <c r="E2" s="755"/>
      <c r="F2" s="755"/>
      <c r="G2" s="755"/>
      <c r="H2" s="755"/>
      <c r="I2" s="755"/>
      <c r="J2" s="8"/>
    </row>
    <row r="3" spans="1:10">
      <c r="A3" s="7"/>
      <c r="B3" s="755"/>
      <c r="C3" s="755"/>
      <c r="D3" s="755"/>
      <c r="E3" s="755"/>
      <c r="F3" s="755"/>
      <c r="G3" s="755"/>
      <c r="H3" s="755"/>
      <c r="I3" s="755"/>
      <c r="J3" s="8"/>
    </row>
    <row r="4" spans="1:10">
      <c r="A4" s="7"/>
      <c r="B4" s="755"/>
      <c r="C4" s="755"/>
      <c r="D4" s="755"/>
      <c r="E4" s="755"/>
      <c r="F4" s="755"/>
      <c r="G4" s="755"/>
      <c r="H4" s="755"/>
      <c r="I4" s="755"/>
      <c r="J4" s="8"/>
    </row>
    <row r="5" spans="1:10">
      <c r="A5" s="7"/>
      <c r="B5" s="433"/>
      <c r="C5" s="433"/>
      <c r="D5" s="433"/>
      <c r="E5" s="433"/>
      <c r="F5" s="433"/>
      <c r="G5" s="433"/>
      <c r="H5" s="433"/>
      <c r="I5" s="433"/>
      <c r="J5" s="8"/>
    </row>
    <row r="6" spans="1:10">
      <c r="A6" s="9"/>
      <c r="B6" s="10" t="s">
        <v>0</v>
      </c>
      <c r="C6" s="11"/>
      <c r="D6" s="222" t="s">
        <v>4</v>
      </c>
      <c r="E6" s="10"/>
      <c r="F6" s="13" t="s">
        <v>17</v>
      </c>
      <c r="G6" s="10"/>
      <c r="H6" s="10"/>
      <c r="I6" s="13"/>
      <c r="J6" s="14"/>
    </row>
    <row r="7" spans="1:10">
      <c r="A7" s="9"/>
      <c r="B7" s="10" t="s">
        <v>1</v>
      </c>
      <c r="C7" s="11"/>
      <c r="D7" s="234" t="s">
        <v>5</v>
      </c>
      <c r="E7" s="10"/>
      <c r="F7" s="13" t="s">
        <v>18</v>
      </c>
      <c r="G7" s="780" t="s">
        <v>124</v>
      </c>
      <c r="H7" s="780"/>
      <c r="I7" s="10"/>
      <c r="J7" s="14"/>
    </row>
    <row r="8" spans="1:10">
      <c r="A8" s="9"/>
      <c r="B8" s="10" t="s">
        <v>98</v>
      </c>
      <c r="C8" s="10"/>
      <c r="D8" s="235">
        <v>764734</v>
      </c>
      <c r="E8" s="10" t="s">
        <v>19</v>
      </c>
      <c r="F8" s="13" t="s">
        <v>20</v>
      </c>
      <c r="G8" s="781" t="s">
        <v>123</v>
      </c>
      <c r="H8" s="781"/>
      <c r="I8" s="10"/>
      <c r="J8" s="14"/>
    </row>
    <row r="9" spans="1:10">
      <c r="A9" s="9"/>
      <c r="B9" s="10"/>
      <c r="C9" s="10"/>
      <c r="D9" s="10"/>
      <c r="E9" s="10"/>
      <c r="F9" s="13" t="s">
        <v>21</v>
      </c>
      <c r="G9" s="781">
        <v>540</v>
      </c>
      <c r="H9" s="781"/>
      <c r="I9" s="10"/>
      <c r="J9" s="14"/>
    </row>
    <row r="10" spans="1:10">
      <c r="A10" s="9"/>
      <c r="B10" s="10"/>
      <c r="C10" s="10"/>
      <c r="D10" s="10"/>
      <c r="E10" s="10"/>
      <c r="F10" s="13" t="s">
        <v>22</v>
      </c>
      <c r="G10" s="781">
        <v>5890068933</v>
      </c>
      <c r="H10" s="781"/>
      <c r="I10" s="10"/>
      <c r="J10" s="14"/>
    </row>
    <row r="11" spans="1:10" ht="15.75" thickBot="1">
      <c r="A11" s="7"/>
      <c r="B11" s="16"/>
      <c r="C11" s="16"/>
      <c r="D11" s="16"/>
      <c r="E11" s="16"/>
      <c r="F11" s="16"/>
      <c r="G11" s="16"/>
      <c r="H11" s="16"/>
      <c r="I11" s="16"/>
      <c r="J11" s="8"/>
    </row>
    <row r="12" spans="1:10">
      <c r="A12" s="7"/>
      <c r="B12" s="17"/>
      <c r="C12" s="18" t="s">
        <v>23</v>
      </c>
      <c r="D12" s="19"/>
      <c r="E12" s="19"/>
      <c r="F12" s="19"/>
      <c r="G12" s="19"/>
      <c r="H12" s="19"/>
      <c r="I12" s="20"/>
      <c r="J12" s="8"/>
    </row>
    <row r="13" spans="1:10" ht="15.75" thickBot="1">
      <c r="A13" s="7"/>
      <c r="B13" s="7"/>
      <c r="C13" s="10"/>
      <c r="D13" s="16"/>
      <c r="E13" s="16"/>
      <c r="F13" s="16"/>
      <c r="G13" s="16"/>
      <c r="H13" s="16"/>
      <c r="I13" s="8"/>
      <c r="J13" s="8"/>
    </row>
    <row r="14" spans="1:10">
      <c r="A14" s="7"/>
      <c r="B14" s="7"/>
      <c r="C14" s="756" t="s">
        <v>24</v>
      </c>
      <c r="D14" s="757"/>
      <c r="E14" s="758" t="s">
        <v>99</v>
      </c>
      <c r="F14" s="758" t="s">
        <v>75</v>
      </c>
      <c r="G14" s="760" t="s">
        <v>76</v>
      </c>
      <c r="H14" s="760" t="s">
        <v>100</v>
      </c>
      <c r="I14" s="762" t="s">
        <v>27</v>
      </c>
      <c r="J14" s="8"/>
    </row>
    <row r="15" spans="1:10" ht="63.75">
      <c r="A15" s="7"/>
      <c r="B15" s="7"/>
      <c r="C15" s="153" t="s">
        <v>102</v>
      </c>
      <c r="D15" s="139" t="s">
        <v>103</v>
      </c>
      <c r="E15" s="759"/>
      <c r="F15" s="759"/>
      <c r="G15" s="761"/>
      <c r="H15" s="761"/>
      <c r="I15" s="763"/>
      <c r="J15" s="8"/>
    </row>
    <row r="16" spans="1:10">
      <c r="A16" s="7"/>
      <c r="B16" s="7"/>
      <c r="C16" s="561" t="s">
        <v>267</v>
      </c>
      <c r="D16" s="561" t="s">
        <v>272</v>
      </c>
      <c r="E16" s="358">
        <v>57</v>
      </c>
      <c r="F16" s="619" t="s">
        <v>274</v>
      </c>
      <c r="G16" s="619" t="s">
        <v>275</v>
      </c>
      <c r="H16" s="619" t="s">
        <v>276</v>
      </c>
      <c r="I16" s="620">
        <v>200000</v>
      </c>
      <c r="J16" s="8"/>
    </row>
    <row r="17" spans="1:10">
      <c r="A17" s="7"/>
      <c r="B17" s="7"/>
      <c r="C17" s="561" t="s">
        <v>268</v>
      </c>
      <c r="D17" s="561" t="s">
        <v>272</v>
      </c>
      <c r="E17" s="358">
        <v>54</v>
      </c>
      <c r="F17" s="619" t="s">
        <v>274</v>
      </c>
      <c r="G17" s="619" t="s">
        <v>275</v>
      </c>
      <c r="H17" s="619" t="s">
        <v>276</v>
      </c>
      <c r="I17" s="620">
        <v>200000</v>
      </c>
      <c r="J17" s="8"/>
    </row>
    <row r="18" spans="1:10">
      <c r="A18" s="7"/>
      <c r="B18" s="7"/>
      <c r="C18" s="561" t="s">
        <v>269</v>
      </c>
      <c r="D18" s="561" t="s">
        <v>272</v>
      </c>
      <c r="E18" s="358">
        <v>36</v>
      </c>
      <c r="F18" s="619" t="s">
        <v>278</v>
      </c>
      <c r="G18" s="619" t="s">
        <v>275</v>
      </c>
      <c r="H18" s="619" t="s">
        <v>276</v>
      </c>
      <c r="I18" s="620">
        <v>50000</v>
      </c>
      <c r="J18" s="8"/>
    </row>
    <row r="19" spans="1:10">
      <c r="A19" s="7"/>
      <c r="B19" s="7"/>
      <c r="C19" s="561" t="s">
        <v>270</v>
      </c>
      <c r="D19" s="561" t="s">
        <v>272</v>
      </c>
      <c r="E19" s="358">
        <v>50</v>
      </c>
      <c r="F19" s="619" t="s">
        <v>277</v>
      </c>
      <c r="G19" s="619" t="s">
        <v>275</v>
      </c>
      <c r="H19" s="619" t="s">
        <v>276</v>
      </c>
      <c r="I19" s="620">
        <v>25000</v>
      </c>
      <c r="J19" s="8"/>
    </row>
    <row r="20" spans="1:10">
      <c r="A20" s="7"/>
      <c r="B20" s="7"/>
      <c r="C20" s="561" t="s">
        <v>271</v>
      </c>
      <c r="D20" s="561" t="s">
        <v>272</v>
      </c>
      <c r="E20" s="358">
        <v>33</v>
      </c>
      <c r="F20" s="619" t="s">
        <v>277</v>
      </c>
      <c r="G20" s="619" t="s">
        <v>275</v>
      </c>
      <c r="H20" s="619" t="s">
        <v>276</v>
      </c>
      <c r="I20" s="620">
        <v>25000</v>
      </c>
      <c r="J20" s="8"/>
    </row>
    <row r="21" spans="1:10">
      <c r="A21" s="7"/>
      <c r="B21" s="7"/>
      <c r="C21" s="561"/>
      <c r="D21" s="561"/>
      <c r="E21" s="358"/>
      <c r="F21" s="619"/>
      <c r="G21" s="619"/>
      <c r="H21" s="619"/>
      <c r="I21" s="620"/>
      <c r="J21" s="8"/>
    </row>
    <row r="22" spans="1:10">
      <c r="A22" s="7"/>
      <c r="B22" s="7"/>
      <c r="C22" s="561"/>
      <c r="D22" s="561"/>
      <c r="E22" s="619"/>
      <c r="F22" s="619"/>
      <c r="G22" s="619"/>
      <c r="H22" s="619"/>
      <c r="I22" s="620"/>
      <c r="J22" s="8"/>
    </row>
    <row r="23" spans="1:10">
      <c r="A23" s="7"/>
      <c r="B23" s="7"/>
      <c r="C23" s="561"/>
      <c r="D23" s="561"/>
      <c r="E23" s="561"/>
      <c r="F23" s="619"/>
      <c r="G23" s="479"/>
      <c r="H23" s="479" t="s">
        <v>248</v>
      </c>
      <c r="I23" s="618">
        <f>SUM(I16:I22)</f>
        <v>500000</v>
      </c>
      <c r="J23" s="8"/>
    </row>
    <row r="24" spans="1:10">
      <c r="A24" s="7"/>
      <c r="B24" s="7"/>
      <c r="C24" s="1" t="s">
        <v>101</v>
      </c>
      <c r="D24" s="16"/>
      <c r="E24" s="16"/>
      <c r="F24" s="16"/>
      <c r="G24" s="16"/>
      <c r="H24" s="16"/>
      <c r="I24" s="8"/>
      <c r="J24" s="8"/>
    </row>
    <row r="25" spans="1:10">
      <c r="A25" s="7"/>
      <c r="B25" s="7"/>
      <c r="C25" s="1" t="s">
        <v>255</v>
      </c>
      <c r="D25" s="28"/>
      <c r="E25" s="28"/>
      <c r="F25" s="28"/>
      <c r="G25" s="28"/>
      <c r="H25" s="28"/>
      <c r="I25" s="29"/>
      <c r="J25" s="8"/>
    </row>
    <row r="26" spans="1:10">
      <c r="A26" s="7"/>
      <c r="B26" s="7"/>
      <c r="C26" s="140" t="s">
        <v>104</v>
      </c>
      <c r="D26" s="28"/>
      <c r="E26" s="28"/>
      <c r="F26" s="28"/>
      <c r="G26" s="28"/>
      <c r="H26" s="28"/>
      <c r="I26" s="29"/>
      <c r="J26" s="8"/>
    </row>
    <row r="27" spans="1:10">
      <c r="A27" s="7"/>
      <c r="B27" s="7"/>
      <c r="C27" s="16" t="s">
        <v>105</v>
      </c>
      <c r="D27" s="28"/>
      <c r="E27" s="28"/>
      <c r="F27" s="28"/>
      <c r="G27" s="28"/>
      <c r="H27" s="28"/>
      <c r="I27" s="29"/>
      <c r="J27" s="8"/>
    </row>
    <row r="28" spans="1:10">
      <c r="A28" s="7"/>
      <c r="B28" s="7"/>
      <c r="C28" s="30" t="s">
        <v>256</v>
      </c>
      <c r="D28" s="28"/>
      <c r="E28" s="28"/>
      <c r="F28" s="28"/>
      <c r="G28" s="28"/>
      <c r="H28" s="28"/>
      <c r="I28" s="29"/>
      <c r="J28" s="8"/>
    </row>
    <row r="29" spans="1:10">
      <c r="A29" s="7"/>
      <c r="B29" s="7"/>
      <c r="C29" s="30" t="s">
        <v>112</v>
      </c>
      <c r="D29" s="28"/>
      <c r="E29" s="28"/>
      <c r="F29" s="28"/>
      <c r="G29" s="28"/>
      <c r="H29" s="28"/>
      <c r="I29" s="29"/>
      <c r="J29" s="8"/>
    </row>
    <row r="30" spans="1:10">
      <c r="A30" s="7"/>
      <c r="B30" s="7"/>
      <c r="C30" s="16" t="s">
        <v>257</v>
      </c>
      <c r="D30" s="28"/>
      <c r="E30" s="28"/>
      <c r="F30" s="28"/>
      <c r="G30" s="28"/>
      <c r="H30" s="28"/>
      <c r="I30" s="29"/>
      <c r="J30" s="8"/>
    </row>
    <row r="31" spans="1:10">
      <c r="A31" s="7"/>
      <c r="B31" s="7"/>
      <c r="C31" s="16" t="s">
        <v>106</v>
      </c>
      <c r="D31" s="28"/>
      <c r="E31" s="28"/>
      <c r="F31" s="28"/>
      <c r="G31" s="28"/>
      <c r="H31" s="28"/>
      <c r="I31" s="29"/>
      <c r="J31" s="8"/>
    </row>
    <row r="32" spans="1:10">
      <c r="A32" s="7"/>
      <c r="B32" s="7"/>
      <c r="C32" s="16" t="s">
        <v>107</v>
      </c>
      <c r="D32" s="28"/>
      <c r="E32" s="28"/>
      <c r="F32" s="28"/>
      <c r="G32" s="28"/>
      <c r="H32" s="28"/>
      <c r="I32" s="29"/>
      <c r="J32" s="8"/>
    </row>
    <row r="33" spans="1:11">
      <c r="A33" s="7"/>
      <c r="B33" s="7"/>
      <c r="C33" s="16" t="s">
        <v>108</v>
      </c>
      <c r="D33" s="28"/>
      <c r="E33" s="28"/>
      <c r="F33" s="28"/>
      <c r="G33" s="28"/>
      <c r="H33" s="28"/>
      <c r="I33" s="29"/>
      <c r="J33" s="8"/>
    </row>
    <row r="34" spans="1:11">
      <c r="A34" s="7"/>
      <c r="B34" s="7"/>
      <c r="C34" s="16" t="s">
        <v>109</v>
      </c>
      <c r="D34" s="28"/>
      <c r="E34" s="28"/>
      <c r="F34" s="28"/>
      <c r="G34" s="28"/>
      <c r="H34" s="28"/>
      <c r="I34" s="29"/>
      <c r="J34" s="8"/>
      <c r="K34" t="s">
        <v>134</v>
      </c>
    </row>
    <row r="35" spans="1:11">
      <c r="A35" s="7"/>
      <c r="B35" s="7"/>
      <c r="C35" s="16" t="s">
        <v>110</v>
      </c>
      <c r="D35" s="28"/>
      <c r="E35" s="28"/>
      <c r="F35" s="28"/>
      <c r="G35" s="28"/>
      <c r="H35" s="28"/>
      <c r="I35" s="29"/>
      <c r="J35" s="8"/>
    </row>
    <row r="36" spans="1:11">
      <c r="A36" s="7"/>
      <c r="B36" s="7"/>
      <c r="C36" s="16" t="s">
        <v>111</v>
      </c>
      <c r="D36" s="28"/>
      <c r="E36" s="28"/>
      <c r="F36" s="28"/>
      <c r="G36" s="28"/>
      <c r="H36" s="28"/>
      <c r="I36" s="29"/>
      <c r="J36" s="8"/>
    </row>
    <row r="37" spans="1:11">
      <c r="A37" s="7"/>
      <c r="B37" s="7"/>
      <c r="C37" s="16" t="s">
        <v>113</v>
      </c>
      <c r="D37" s="28"/>
      <c r="E37" s="28"/>
      <c r="F37" s="28"/>
      <c r="G37" s="28"/>
      <c r="H37" s="28"/>
      <c r="I37" s="29"/>
      <c r="J37" s="8"/>
    </row>
    <row r="38" spans="1:11" ht="15.75" thickBot="1">
      <c r="A38" s="7"/>
      <c r="B38" s="31"/>
      <c r="C38" s="32"/>
      <c r="D38" s="32"/>
      <c r="E38" s="32"/>
      <c r="F38" s="32"/>
      <c r="G38" s="32"/>
      <c r="H38" s="32"/>
      <c r="I38" s="33"/>
      <c r="J38" s="8"/>
    </row>
    <row r="39" spans="1:11">
      <c r="A39" s="7"/>
      <c r="B39" s="17"/>
      <c r="C39" s="18" t="s">
        <v>31</v>
      </c>
      <c r="D39" s="19"/>
      <c r="E39" s="19" t="s">
        <v>5</v>
      </c>
      <c r="F39" s="19"/>
      <c r="G39" s="19"/>
      <c r="H39" s="19"/>
      <c r="I39" s="20"/>
      <c r="J39" s="8"/>
    </row>
    <row r="40" spans="1:11" ht="15.75" thickBot="1">
      <c r="A40" s="7"/>
      <c r="B40" s="7"/>
      <c r="C40" s="10"/>
      <c r="D40" s="16"/>
      <c r="E40" s="16"/>
      <c r="F40" s="16"/>
      <c r="G40" s="16"/>
      <c r="H40" s="16"/>
      <c r="I40" s="8"/>
      <c r="J40" s="8"/>
    </row>
    <row r="41" spans="1:11">
      <c r="A41" s="7"/>
      <c r="B41" s="7"/>
      <c r="C41" s="749" t="s">
        <v>24</v>
      </c>
      <c r="D41" s="750"/>
      <c r="E41" s="751"/>
      <c r="F41" s="735" t="s">
        <v>25</v>
      </c>
      <c r="G41" s="735" t="s">
        <v>26</v>
      </c>
      <c r="H41" s="743" t="s">
        <v>27</v>
      </c>
      <c r="I41" s="744"/>
      <c r="J41" s="8"/>
    </row>
    <row r="42" spans="1:11">
      <c r="A42" s="7"/>
      <c r="B42" s="7"/>
      <c r="C42" s="165" t="s">
        <v>28</v>
      </c>
      <c r="D42" s="747" t="s">
        <v>29</v>
      </c>
      <c r="E42" s="748"/>
      <c r="F42" s="736"/>
      <c r="G42" s="736"/>
      <c r="H42" s="745"/>
      <c r="I42" s="746"/>
      <c r="J42" s="8"/>
    </row>
    <row r="43" spans="1:11" ht="21" customHeight="1">
      <c r="A43" s="7"/>
      <c r="B43" s="7"/>
      <c r="C43" s="561" t="s">
        <v>305</v>
      </c>
      <c r="D43" s="774" t="s">
        <v>306</v>
      </c>
      <c r="E43" s="775"/>
      <c r="F43" s="629" t="s">
        <v>307</v>
      </c>
      <c r="G43" s="166" t="s">
        <v>308</v>
      </c>
      <c r="H43" s="768">
        <v>132367</v>
      </c>
      <c r="I43" s="769"/>
      <c r="J43" s="8"/>
    </row>
    <row r="44" spans="1:11">
      <c r="A44" s="7"/>
      <c r="B44" s="7"/>
      <c r="C44" s="561" t="s">
        <v>305</v>
      </c>
      <c r="D44" s="774" t="s">
        <v>309</v>
      </c>
      <c r="E44" s="775"/>
      <c r="F44" s="629" t="s">
        <v>307</v>
      </c>
      <c r="G44" s="166" t="s">
        <v>308</v>
      </c>
      <c r="H44" s="768">
        <v>132367</v>
      </c>
      <c r="I44" s="769"/>
      <c r="J44" s="8"/>
    </row>
    <row r="45" spans="1:11" ht="18.75" customHeight="1">
      <c r="A45" s="7"/>
      <c r="B45" s="7"/>
      <c r="C45" s="522"/>
      <c r="D45" s="776"/>
      <c r="E45" s="777"/>
      <c r="F45" s="514"/>
      <c r="G45" s="523"/>
      <c r="H45" s="770"/>
      <c r="I45" s="771"/>
      <c r="J45" s="8"/>
    </row>
    <row r="46" spans="1:11" ht="21" customHeight="1">
      <c r="A46" s="7"/>
      <c r="B46" s="7"/>
      <c r="C46" s="524"/>
      <c r="D46" s="776"/>
      <c r="E46" s="777"/>
      <c r="F46" s="514"/>
      <c r="G46" s="523"/>
      <c r="H46" s="770"/>
      <c r="I46" s="771"/>
      <c r="J46" s="8"/>
    </row>
    <row r="47" spans="1:11">
      <c r="A47" s="7"/>
      <c r="B47" s="7"/>
      <c r="C47" s="441"/>
      <c r="D47" s="772"/>
      <c r="E47" s="772"/>
      <c r="F47" s="438"/>
      <c r="G47" s="277" t="s">
        <v>248</v>
      </c>
      <c r="H47" s="773">
        <f>SUM(H43:H46)</f>
        <v>264734</v>
      </c>
      <c r="I47" s="773"/>
      <c r="J47" s="8"/>
    </row>
    <row r="48" spans="1:11">
      <c r="A48" s="7"/>
      <c r="B48" s="7"/>
      <c r="C48" s="437"/>
      <c r="D48" s="772"/>
      <c r="E48" s="772"/>
      <c r="F48" s="438"/>
      <c r="G48" s="277"/>
      <c r="H48" s="785"/>
      <c r="I48" s="785"/>
      <c r="J48" s="8"/>
    </row>
    <row r="49" spans="1:10">
      <c r="A49" s="7"/>
      <c r="B49" s="7"/>
      <c r="C49" s="16" t="s">
        <v>32</v>
      </c>
      <c r="D49" s="28"/>
      <c r="E49" s="28"/>
      <c r="F49" s="28"/>
      <c r="G49" s="28"/>
      <c r="H49" s="28"/>
      <c r="I49" s="29"/>
      <c r="J49" s="8"/>
    </row>
    <row r="50" spans="1:10">
      <c r="A50" s="7"/>
      <c r="B50" s="7"/>
      <c r="C50" s="30" t="s">
        <v>310</v>
      </c>
      <c r="D50" s="28"/>
      <c r="E50" s="28"/>
      <c r="F50" s="28"/>
      <c r="G50" s="28"/>
      <c r="H50" s="28"/>
      <c r="I50" s="29"/>
      <c r="J50" s="8"/>
    </row>
    <row r="51" spans="1:10">
      <c r="A51" s="7"/>
      <c r="B51" s="7"/>
      <c r="C51" s="16" t="s">
        <v>311</v>
      </c>
      <c r="D51" s="30"/>
      <c r="E51" s="630"/>
      <c r="F51" s="631"/>
      <c r="G51" s="631"/>
      <c r="H51" s="631"/>
      <c r="I51" s="632"/>
      <c r="J51" s="8"/>
    </row>
    <row r="52" spans="1:10">
      <c r="A52" s="7"/>
      <c r="B52" s="7"/>
      <c r="C52" s="30" t="s">
        <v>312</v>
      </c>
      <c r="D52" s="30"/>
      <c r="E52" s="630"/>
      <c r="F52" s="631"/>
      <c r="G52" s="631"/>
      <c r="H52" s="631"/>
      <c r="I52" s="632"/>
      <c r="J52" s="8"/>
    </row>
    <row r="53" spans="1:10">
      <c r="A53" s="7"/>
      <c r="B53" s="7"/>
      <c r="C53" s="30" t="s">
        <v>114</v>
      </c>
      <c r="D53" s="28"/>
      <c r="E53" s="28"/>
      <c r="F53" s="28"/>
      <c r="G53" s="28"/>
      <c r="H53" s="28"/>
      <c r="I53" s="29"/>
      <c r="J53" s="8"/>
    </row>
    <row r="54" spans="1:10">
      <c r="A54" s="7"/>
      <c r="B54" s="7"/>
      <c r="C54" s="30" t="s">
        <v>118</v>
      </c>
      <c r="D54" s="28"/>
      <c r="E54" s="28"/>
      <c r="F54" s="28"/>
      <c r="G54" s="28"/>
      <c r="H54" s="28"/>
      <c r="I54" s="29"/>
      <c r="J54" s="8"/>
    </row>
    <row r="55" spans="1:10" ht="15.75" thickBot="1">
      <c r="A55" s="7"/>
      <c r="B55" s="31"/>
      <c r="C55" s="32" t="s">
        <v>119</v>
      </c>
      <c r="D55" s="34"/>
      <c r="E55" s="34"/>
      <c r="F55" s="34"/>
      <c r="G55" s="34"/>
      <c r="H55" s="34"/>
      <c r="I55" s="35"/>
      <c r="J55" s="33"/>
    </row>
    <row r="56" spans="1:10" ht="15.75" thickBot="1">
      <c r="A56" s="7"/>
      <c r="B56" s="16"/>
      <c r="C56" s="16"/>
      <c r="D56" s="16"/>
      <c r="E56" s="16"/>
      <c r="F56" s="16"/>
      <c r="G56" s="16"/>
      <c r="H56" s="16"/>
      <c r="I56" s="16"/>
      <c r="J56" s="8"/>
    </row>
    <row r="57" spans="1:10">
      <c r="A57" s="7"/>
      <c r="B57" s="2"/>
      <c r="C57" s="36" t="s">
        <v>33</v>
      </c>
      <c r="D57" s="4"/>
      <c r="E57" s="4"/>
      <c r="F57" s="4"/>
      <c r="G57" s="4"/>
      <c r="H57" s="4"/>
      <c r="I57" s="5"/>
      <c r="J57" s="37"/>
    </row>
    <row r="58" spans="1:10" ht="15.75" thickBot="1">
      <c r="A58" s="7"/>
      <c r="B58" s="38"/>
      <c r="C58" s="39"/>
      <c r="D58" s="39"/>
      <c r="E58" s="39"/>
      <c r="F58" s="39"/>
      <c r="G58" s="39"/>
      <c r="H58" s="39"/>
      <c r="I58" s="37"/>
      <c r="J58" s="37"/>
    </row>
    <row r="59" spans="1:10">
      <c r="A59" s="9"/>
      <c r="B59" s="40"/>
      <c r="C59" s="733" t="s">
        <v>24</v>
      </c>
      <c r="D59" s="734"/>
      <c r="E59" s="735" t="s">
        <v>25</v>
      </c>
      <c r="F59" s="735" t="s">
        <v>26</v>
      </c>
      <c r="G59" s="735" t="s">
        <v>27</v>
      </c>
      <c r="H59" s="735"/>
      <c r="I59" s="737"/>
      <c r="J59" s="14"/>
    </row>
    <row r="60" spans="1:10">
      <c r="A60" s="9"/>
      <c r="B60" s="40"/>
      <c r="C60" s="159" t="s">
        <v>28</v>
      </c>
      <c r="D60" s="304" t="s">
        <v>29</v>
      </c>
      <c r="E60" s="767"/>
      <c r="F60" s="767"/>
      <c r="G60" s="41" t="s">
        <v>34</v>
      </c>
      <c r="H60" s="41" t="s">
        <v>35</v>
      </c>
      <c r="I60" s="42" t="s">
        <v>36</v>
      </c>
      <c r="J60" s="14"/>
    </row>
    <row r="61" spans="1:10">
      <c r="A61" s="7"/>
      <c r="B61" s="38"/>
      <c r="C61" s="43"/>
      <c r="D61" s="44"/>
      <c r="E61" s="45"/>
      <c r="F61" s="46"/>
      <c r="G61" s="47"/>
      <c r="H61" s="263"/>
      <c r="I61" s="49"/>
      <c r="J61" s="8"/>
    </row>
    <row r="62" spans="1:10">
      <c r="A62" s="7"/>
      <c r="B62" s="38"/>
      <c r="C62" s="50"/>
      <c r="D62" s="51"/>
      <c r="E62" s="52"/>
      <c r="F62" s="260"/>
      <c r="G62" s="47"/>
      <c r="H62" s="55"/>
      <c r="I62" s="56"/>
      <c r="J62" s="8"/>
    </row>
    <row r="63" spans="1:10">
      <c r="A63" s="7"/>
      <c r="B63" s="38"/>
      <c r="C63" s="50"/>
      <c r="D63" s="51"/>
      <c r="E63" s="52"/>
      <c r="F63" s="260"/>
      <c r="G63" s="47"/>
      <c r="H63" s="55"/>
      <c r="I63" s="56"/>
      <c r="J63" s="8"/>
    </row>
    <row r="64" spans="1:10">
      <c r="A64" s="7"/>
      <c r="B64" s="38"/>
      <c r="C64" s="50"/>
      <c r="D64" s="51"/>
      <c r="E64" s="52"/>
      <c r="F64" s="260"/>
      <c r="G64" s="47"/>
      <c r="H64" s="55"/>
      <c r="I64" s="56"/>
      <c r="J64" s="8"/>
    </row>
    <row r="65" spans="1:10" ht="15.75" thickBot="1">
      <c r="A65" s="7"/>
      <c r="B65" s="38"/>
      <c r="C65" s="50"/>
      <c r="D65" s="51"/>
      <c r="E65" s="52"/>
      <c r="F65" s="53"/>
      <c r="G65" s="54"/>
      <c r="H65" s="55"/>
      <c r="I65" s="56"/>
      <c r="J65" s="8"/>
    </row>
    <row r="66" spans="1:10">
      <c r="A66" s="7"/>
      <c r="B66" s="38"/>
      <c r="C66" s="142" t="s">
        <v>30</v>
      </c>
      <c r="D66" s="143"/>
      <c r="E66" s="144"/>
      <c r="F66" s="145"/>
      <c r="G66" s="145"/>
      <c r="H66" s="146"/>
      <c r="I66" s="5"/>
      <c r="J66" s="8"/>
    </row>
    <row r="67" spans="1:10">
      <c r="A67" s="7"/>
      <c r="B67" s="38"/>
      <c r="C67" s="782" t="s">
        <v>115</v>
      </c>
      <c r="D67" s="783"/>
      <c r="E67" s="783"/>
      <c r="F67" s="783"/>
      <c r="G67" s="783"/>
      <c r="H67" s="783"/>
      <c r="I67" s="784"/>
      <c r="J67" s="37"/>
    </row>
    <row r="68" spans="1:10">
      <c r="A68" s="7"/>
      <c r="B68" s="38"/>
      <c r="C68" s="434" t="s">
        <v>116</v>
      </c>
      <c r="D68" s="435"/>
      <c r="E68" s="435"/>
      <c r="F68" s="435"/>
      <c r="G68" s="435"/>
      <c r="H68" s="435"/>
      <c r="I68" s="436"/>
      <c r="J68" s="37"/>
    </row>
    <row r="69" spans="1:10" ht="15.75" thickBot="1">
      <c r="A69" s="7"/>
      <c r="B69" s="63"/>
      <c r="C69" s="127" t="s">
        <v>117</v>
      </c>
      <c r="D69" s="64"/>
      <c r="E69" s="65"/>
      <c r="F69" s="66"/>
      <c r="G69" s="66"/>
      <c r="H69" s="66"/>
      <c r="I69" s="67"/>
      <c r="J69" s="37"/>
    </row>
    <row r="70" spans="1:10" ht="26.25" customHeight="1">
      <c r="B70" s="2"/>
      <c r="C70" s="36" t="s">
        <v>37</v>
      </c>
      <c r="D70" s="4"/>
      <c r="E70" s="4" t="s">
        <v>134</v>
      </c>
      <c r="F70" s="4"/>
      <c r="G70" s="4"/>
      <c r="H70" s="4"/>
      <c r="I70" s="5"/>
    </row>
    <row r="71" spans="1:10" ht="15.75" thickBot="1">
      <c r="B71" s="38"/>
      <c r="C71" s="39"/>
      <c r="D71" s="39"/>
      <c r="E71" s="39"/>
      <c r="F71" s="39"/>
      <c r="G71" s="39"/>
      <c r="H71" s="39"/>
      <c r="I71" s="37"/>
      <c r="J71" s="37"/>
    </row>
    <row r="72" spans="1:10">
      <c r="B72" s="40"/>
      <c r="C72" s="733" t="s">
        <v>24</v>
      </c>
      <c r="D72" s="734"/>
      <c r="E72" s="735" t="s">
        <v>25</v>
      </c>
      <c r="F72" s="735" t="s">
        <v>26</v>
      </c>
      <c r="G72" s="735" t="s">
        <v>27</v>
      </c>
      <c r="H72" s="735"/>
      <c r="I72" s="737"/>
      <c r="J72" s="85"/>
    </row>
    <row r="73" spans="1:10">
      <c r="B73" s="40"/>
      <c r="C73" s="159" t="s">
        <v>28</v>
      </c>
      <c r="D73" s="304" t="s">
        <v>29</v>
      </c>
      <c r="E73" s="767"/>
      <c r="F73" s="767"/>
      <c r="G73" s="41" t="s">
        <v>34</v>
      </c>
      <c r="H73" s="41" t="s">
        <v>35</v>
      </c>
      <c r="I73" s="42" t="s">
        <v>36</v>
      </c>
      <c r="J73" s="85"/>
    </row>
    <row r="74" spans="1:10">
      <c r="B74" s="38"/>
      <c r="C74" s="244"/>
      <c r="D74" s="247"/>
      <c r="E74" s="248"/>
      <c r="F74" s="246"/>
      <c r="G74" s="249"/>
      <c r="H74" s="250"/>
      <c r="I74" s="251"/>
      <c r="J74" s="85"/>
    </row>
    <row r="75" spans="1:10">
      <c r="B75" s="38"/>
      <c r="C75" s="601"/>
      <c r="D75" s="602"/>
      <c r="E75" s="603"/>
      <c r="F75" s="604"/>
      <c r="G75" s="607"/>
      <c r="H75" s="605"/>
      <c r="I75" s="606"/>
      <c r="J75" s="85"/>
    </row>
    <row r="76" spans="1:10">
      <c r="B76" s="38"/>
      <c r="C76" s="601"/>
      <c r="D76" s="602"/>
      <c r="E76" s="603"/>
      <c r="F76" s="604"/>
      <c r="G76" s="607"/>
      <c r="H76" s="605"/>
      <c r="I76" s="606"/>
      <c r="J76" s="85"/>
    </row>
    <row r="77" spans="1:10">
      <c r="B77" s="38"/>
      <c r="C77" s="50"/>
      <c r="D77" s="51"/>
      <c r="E77" s="52"/>
      <c r="F77" s="73"/>
      <c r="G77" s="74"/>
      <c r="H77" s="74"/>
      <c r="I77" s="56"/>
      <c r="J77" s="85"/>
    </row>
    <row r="78" spans="1:10" ht="15.75" thickBot="1">
      <c r="B78" s="38"/>
      <c r="C78" s="57"/>
      <c r="D78" s="58"/>
      <c r="E78" s="59"/>
      <c r="F78" s="75"/>
      <c r="G78" s="76"/>
      <c r="H78" s="76"/>
      <c r="I78" s="62"/>
      <c r="J78" s="85"/>
    </row>
    <row r="79" spans="1:10">
      <c r="B79" s="38"/>
      <c r="C79" s="16" t="s">
        <v>30</v>
      </c>
      <c r="D79" s="69"/>
      <c r="E79" s="70"/>
      <c r="F79" s="71"/>
      <c r="G79" s="71"/>
      <c r="H79" s="71"/>
      <c r="I79" s="77"/>
      <c r="J79" s="85"/>
    </row>
    <row r="80" spans="1:10">
      <c r="B80" s="38"/>
      <c r="C80" s="738" t="s">
        <v>120</v>
      </c>
      <c r="D80" s="738"/>
      <c r="E80" s="738"/>
      <c r="F80" s="738"/>
      <c r="G80" s="738"/>
      <c r="H80" s="738"/>
      <c r="I80" s="141"/>
      <c r="J80" s="85"/>
    </row>
    <row r="81" spans="2:10" ht="31.5" customHeight="1" thickBot="1">
      <c r="B81" s="38"/>
      <c r="C81" s="64" t="s">
        <v>121</v>
      </c>
      <c r="D81" s="157"/>
      <c r="E81" s="157"/>
      <c r="F81" s="157"/>
      <c r="G81" s="157"/>
      <c r="H81" s="157"/>
      <c r="I81" s="156"/>
      <c r="J81" s="85"/>
    </row>
    <row r="82" spans="2:10" ht="24" customHeight="1">
      <c r="B82" s="439"/>
      <c r="C82" s="81" t="s">
        <v>38</v>
      </c>
      <c r="D82" s="82"/>
      <c r="E82" s="82"/>
      <c r="F82" s="83"/>
      <c r="G82" s="464" t="s">
        <v>39</v>
      </c>
      <c r="H82" s="464" t="s">
        <v>40</v>
      </c>
      <c r="I82" s="84" t="s">
        <v>41</v>
      </c>
      <c r="J82" s="8"/>
    </row>
    <row r="83" spans="2:10">
      <c r="B83" s="439"/>
      <c r="C83" s="87" t="s">
        <v>42</v>
      </c>
      <c r="D83" s="88"/>
      <c r="E83" s="88"/>
      <c r="F83" s="88"/>
      <c r="G83" s="224"/>
      <c r="H83" s="470"/>
      <c r="I83" s="470"/>
      <c r="J83" s="101"/>
    </row>
    <row r="84" spans="2:10">
      <c r="B84" s="439"/>
      <c r="C84" s="87" t="s">
        <v>43</v>
      </c>
      <c r="D84" s="88"/>
      <c r="E84" s="88"/>
      <c r="F84" s="88"/>
      <c r="G84" s="224"/>
      <c r="H84" s="224"/>
      <c r="I84" s="224"/>
      <c r="J84" s="104"/>
    </row>
    <row r="85" spans="2:10">
      <c r="B85" s="439"/>
      <c r="C85" s="90" t="s">
        <v>44</v>
      </c>
      <c r="D85" s="91"/>
      <c r="E85" s="91"/>
      <c r="F85" s="91"/>
      <c r="G85" s="224"/>
      <c r="H85" s="224"/>
      <c r="I85" s="224"/>
      <c r="J85" s="104"/>
    </row>
    <row r="86" spans="2:10">
      <c r="B86" s="439"/>
      <c r="C86" s="87" t="s">
        <v>45</v>
      </c>
      <c r="D86" s="88"/>
      <c r="E86" s="88"/>
      <c r="F86" s="88"/>
      <c r="G86" s="224"/>
      <c r="H86" s="224"/>
      <c r="I86" s="224"/>
      <c r="J86" s="104"/>
    </row>
    <row r="87" spans="2:10">
      <c r="B87" s="439"/>
      <c r="C87" s="87" t="s">
        <v>46</v>
      </c>
      <c r="D87" s="88"/>
      <c r="E87" s="88"/>
      <c r="F87" s="88"/>
      <c r="G87" s="224"/>
      <c r="H87" s="224"/>
      <c r="I87" s="224"/>
      <c r="J87" s="104"/>
    </row>
    <row r="88" spans="2:10">
      <c r="B88" s="439"/>
      <c r="C88" s="90" t="s">
        <v>47</v>
      </c>
      <c r="D88" s="91"/>
      <c r="E88" s="91"/>
      <c r="F88" s="91"/>
      <c r="G88" s="224"/>
      <c r="H88" s="224"/>
      <c r="I88" s="224"/>
      <c r="J88" s="104"/>
    </row>
    <row r="89" spans="2:10">
      <c r="B89" s="439"/>
      <c r="C89" s="90" t="s">
        <v>48</v>
      </c>
      <c r="D89" s="91"/>
      <c r="E89" s="91"/>
      <c r="F89" s="91"/>
      <c r="G89" s="224"/>
      <c r="H89" s="224"/>
      <c r="I89" s="224"/>
      <c r="J89" s="37"/>
    </row>
    <row r="90" spans="2:10">
      <c r="B90" s="439"/>
      <c r="C90" s="90" t="s">
        <v>49</v>
      </c>
      <c r="D90" s="91"/>
      <c r="E90" s="91"/>
      <c r="F90" s="91"/>
      <c r="G90" s="224"/>
      <c r="H90" s="224"/>
      <c r="I90" s="224"/>
      <c r="J90" s="37"/>
    </row>
    <row r="91" spans="2:10">
      <c r="B91" s="439"/>
      <c r="C91" s="90" t="s">
        <v>50</v>
      </c>
      <c r="D91" s="91"/>
      <c r="E91" s="91"/>
      <c r="F91" s="91"/>
      <c r="G91" s="224"/>
      <c r="H91" s="224"/>
      <c r="I91" s="224"/>
      <c r="J91" s="37"/>
    </row>
    <row r="92" spans="2:10">
      <c r="B92" s="439"/>
      <c r="C92" s="90" t="s">
        <v>51</v>
      </c>
      <c r="D92" s="91"/>
      <c r="E92" s="91"/>
      <c r="F92" s="91"/>
      <c r="G92" s="226"/>
      <c r="H92" s="224"/>
      <c r="I92" s="224"/>
      <c r="J92" s="117"/>
    </row>
    <row r="93" spans="2:10">
      <c r="B93" s="439"/>
      <c r="C93" s="90" t="s">
        <v>52</v>
      </c>
      <c r="D93" s="91"/>
      <c r="E93" s="91"/>
      <c r="F93" s="91"/>
      <c r="G93" s="226"/>
      <c r="H93" s="224" t="s">
        <v>134</v>
      </c>
      <c r="I93" s="224" t="s">
        <v>134</v>
      </c>
      <c r="J93" s="104"/>
    </row>
    <row r="94" spans="2:10">
      <c r="B94" s="439"/>
      <c r="C94" s="92" t="s">
        <v>2</v>
      </c>
      <c r="D94" s="15"/>
      <c r="E94" s="15"/>
      <c r="F94" s="15"/>
      <c r="G94" s="227"/>
      <c r="H94" s="227"/>
      <c r="I94" s="227"/>
      <c r="J94" s="104"/>
    </row>
    <row r="95" spans="2:10" ht="15.75" thickBot="1"/>
    <row r="96" spans="2:10">
      <c r="C96" s="36" t="s">
        <v>54</v>
      </c>
      <c r="D96" s="99"/>
      <c r="E96" s="99"/>
      <c r="F96" s="36"/>
      <c r="G96" s="36"/>
      <c r="H96" s="36"/>
      <c r="I96" s="100"/>
    </row>
    <row r="97" spans="3:9">
      <c r="C97" s="103"/>
      <c r="D97" s="467"/>
      <c r="E97" s="467"/>
      <c r="F97" s="467"/>
      <c r="G97" s="467"/>
      <c r="H97" s="467"/>
      <c r="I97" s="465" t="s">
        <v>27</v>
      </c>
    </row>
    <row r="98" spans="3:9">
      <c r="C98" s="105" t="s">
        <v>55</v>
      </c>
      <c r="D98" s="106"/>
      <c r="E98" s="106"/>
      <c r="F98" s="106"/>
      <c r="G98" s="106"/>
      <c r="H98" s="107"/>
      <c r="I98" s="89" t="s">
        <v>134</v>
      </c>
    </row>
    <row r="99" spans="3:9">
      <c r="C99" s="108" t="s">
        <v>56</v>
      </c>
      <c r="D99" s="106"/>
      <c r="E99" s="106"/>
      <c r="F99" s="106"/>
      <c r="G99" s="106"/>
      <c r="H99" s="106"/>
      <c r="I99" s="89" t="s">
        <v>134</v>
      </c>
    </row>
    <row r="100" spans="3:9">
      <c r="C100" s="109" t="s">
        <v>2</v>
      </c>
      <c r="D100" s="106"/>
      <c r="E100" s="106"/>
      <c r="F100" s="106"/>
      <c r="G100" s="106"/>
      <c r="H100" s="106"/>
      <c r="I100" s="293"/>
    </row>
    <row r="101" spans="3:9" ht="15.75" thickBot="1">
      <c r="C101" s="94" t="s">
        <v>245</v>
      </c>
      <c r="D101" s="94"/>
      <c r="E101" s="111"/>
      <c r="F101" s="111"/>
      <c r="G101" s="96"/>
      <c r="H101" s="96"/>
      <c r="I101" s="112"/>
    </row>
    <row r="102" spans="3:9" ht="15.75" thickBot="1">
      <c r="C102" s="39"/>
      <c r="D102" s="39"/>
      <c r="E102" s="39"/>
      <c r="F102" s="39"/>
      <c r="G102" s="39"/>
      <c r="H102" s="39"/>
      <c r="I102" s="39"/>
    </row>
    <row r="103" spans="3:9">
      <c r="C103" s="18" t="s">
        <v>57</v>
      </c>
      <c r="D103" s="4"/>
      <c r="E103" s="4"/>
      <c r="F103" s="4"/>
      <c r="G103" s="739" t="s">
        <v>27</v>
      </c>
      <c r="H103" s="740"/>
      <c r="I103" s="741"/>
    </row>
    <row r="104" spans="3:9">
      <c r="C104" s="473" t="s">
        <v>58</v>
      </c>
      <c r="D104" s="113"/>
      <c r="E104" s="473"/>
      <c r="F104" s="114" t="s">
        <v>59</v>
      </c>
      <c r="G104" s="41" t="s">
        <v>34</v>
      </c>
      <c r="H104" s="41" t="s">
        <v>35</v>
      </c>
      <c r="I104" s="42" t="s">
        <v>36</v>
      </c>
    </row>
    <row r="105" spans="3:9">
      <c r="C105" s="116" t="s">
        <v>60</v>
      </c>
      <c r="D105" s="473"/>
      <c r="E105" s="116"/>
      <c r="F105" s="232">
        <v>5</v>
      </c>
      <c r="G105" s="224">
        <v>500000</v>
      </c>
      <c r="H105" s="229"/>
      <c r="I105" s="230"/>
    </row>
    <row r="106" spans="3:9">
      <c r="C106" s="116" t="s">
        <v>61</v>
      </c>
      <c r="D106" s="116"/>
      <c r="E106" s="116"/>
      <c r="F106" s="232">
        <v>2</v>
      </c>
      <c r="G106" s="224">
        <v>264734</v>
      </c>
      <c r="H106" s="231"/>
      <c r="I106" s="233"/>
    </row>
    <row r="107" spans="3:9">
      <c r="C107" s="116" t="s">
        <v>62</v>
      </c>
      <c r="D107" s="116"/>
      <c r="E107" s="116"/>
      <c r="F107" s="232"/>
      <c r="G107" s="224"/>
      <c r="H107" s="232"/>
      <c r="I107" s="225"/>
    </row>
    <row r="108" spans="3:9">
      <c r="C108" s="116" t="s">
        <v>63</v>
      </c>
      <c r="D108" s="116"/>
      <c r="E108" s="116"/>
      <c r="F108" s="232"/>
      <c r="G108" s="224"/>
      <c r="H108" s="232"/>
      <c r="I108" s="225"/>
    </row>
    <row r="109" spans="3:9">
      <c r="C109" s="118" t="s">
        <v>64</v>
      </c>
      <c r="D109" s="116"/>
      <c r="E109" s="116"/>
      <c r="F109" s="231"/>
      <c r="G109" s="224"/>
      <c r="H109" s="231"/>
      <c r="I109" s="233"/>
    </row>
    <row r="110" spans="3:9">
      <c r="C110" s="118" t="s">
        <v>65</v>
      </c>
      <c r="D110" s="116"/>
      <c r="E110" s="116"/>
      <c r="F110" s="231"/>
      <c r="G110" s="231"/>
      <c r="H110" s="232"/>
      <c r="I110" s="225"/>
    </row>
    <row r="111" spans="3:9">
      <c r="C111" s="118" t="s">
        <v>66</v>
      </c>
      <c r="D111" s="116"/>
      <c r="E111" s="116"/>
      <c r="F111" s="232"/>
      <c r="G111" s="231"/>
      <c r="H111" s="231"/>
      <c r="I111" s="225"/>
    </row>
    <row r="112" spans="3:9">
      <c r="C112" s="119" t="s">
        <v>67</v>
      </c>
      <c r="D112" s="116"/>
      <c r="E112" s="119"/>
      <c r="F112" s="236">
        <f>SUM(F105:F111)</f>
        <v>7</v>
      </c>
      <c r="G112" s="227">
        <f>SUM(G105:G111)</f>
        <v>764734</v>
      </c>
      <c r="H112" s="227"/>
      <c r="I112" s="237">
        <f>SUM(I105:I111)</f>
        <v>0</v>
      </c>
    </row>
    <row r="113" spans="3:9" ht="15.75" thickBot="1">
      <c r="C113" s="120" t="s">
        <v>68</v>
      </c>
      <c r="D113" s="121"/>
      <c r="E113" s="120"/>
      <c r="F113" s="238">
        <v>7</v>
      </c>
      <c r="G113" s="727">
        <v>764734</v>
      </c>
      <c r="H113" s="728"/>
      <c r="I113" s="729"/>
    </row>
  </sheetData>
  <mergeCells count="41">
    <mergeCell ref="G103:I103"/>
    <mergeCell ref="G113:I113"/>
    <mergeCell ref="C41:E41"/>
    <mergeCell ref="F41:F42"/>
    <mergeCell ref="G41:G42"/>
    <mergeCell ref="H41:I42"/>
    <mergeCell ref="D42:E42"/>
    <mergeCell ref="C67:I67"/>
    <mergeCell ref="D48:E48"/>
    <mergeCell ref="H48:I48"/>
    <mergeCell ref="C59:D59"/>
    <mergeCell ref="E59:E60"/>
    <mergeCell ref="F59:F60"/>
    <mergeCell ref="G59:I59"/>
    <mergeCell ref="C72:D72"/>
    <mergeCell ref="E72:E73"/>
    <mergeCell ref="E14:E15"/>
    <mergeCell ref="F14:F15"/>
    <mergeCell ref="G14:G15"/>
    <mergeCell ref="H14:H15"/>
    <mergeCell ref="B1:J1"/>
    <mergeCell ref="B2:I4"/>
    <mergeCell ref="G7:H7"/>
    <mergeCell ref="G8:H8"/>
    <mergeCell ref="G9:H9"/>
    <mergeCell ref="G10:H10"/>
    <mergeCell ref="I14:I15"/>
    <mergeCell ref="C14:D14"/>
    <mergeCell ref="F72:F73"/>
    <mergeCell ref="G72:I72"/>
    <mergeCell ref="C80:H80"/>
    <mergeCell ref="H43:I43"/>
    <mergeCell ref="H44:I44"/>
    <mergeCell ref="H45:I45"/>
    <mergeCell ref="H46:I46"/>
    <mergeCell ref="D47:E47"/>
    <mergeCell ref="H47:I47"/>
    <mergeCell ref="D43:E43"/>
    <mergeCell ref="D44:E44"/>
    <mergeCell ref="D45:E45"/>
    <mergeCell ref="D46:E46"/>
  </mergeCells>
  <pageMargins left="0.31496062992125984" right="0.31496062992125984" top="0.74803149606299213" bottom="0.74803149606299213" header="0.31496062992125984" footer="0.31496062992125984"/>
  <pageSetup paperSize="9" scale="6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5">
    <tabColor rgb="FFFFFF00"/>
    <pageSetUpPr fitToPage="1"/>
  </sheetPr>
  <dimension ref="A1:M130"/>
  <sheetViews>
    <sheetView topLeftCell="B46" workbookViewId="0">
      <selection activeCell="C15" sqref="C15:D15"/>
    </sheetView>
  </sheetViews>
  <sheetFormatPr defaultRowHeight="15"/>
  <cols>
    <col min="1" max="1" width="4.5703125" customWidth="1"/>
    <col min="2" max="2" width="6.140625" customWidth="1"/>
    <col min="3" max="3" width="22.5703125" customWidth="1"/>
    <col min="4" max="4" width="26" customWidth="1"/>
    <col min="5" max="5" width="16.140625" customWidth="1"/>
    <col min="6" max="6" width="25.140625" customWidth="1"/>
    <col min="7" max="7" width="22.28515625" customWidth="1"/>
    <col min="8" max="8" width="18.140625" customWidth="1"/>
    <col min="9" max="9" width="17" customWidth="1"/>
    <col min="10" max="10" width="3.7109375" customWidth="1"/>
  </cols>
  <sheetData>
    <row r="1" spans="1:10" ht="15.75" thickBot="1">
      <c r="A1" s="1"/>
      <c r="B1" s="1"/>
      <c r="C1" s="1"/>
      <c r="D1" s="1"/>
      <c r="E1" s="1"/>
      <c r="F1" s="1"/>
      <c r="G1" s="1"/>
      <c r="H1" s="1"/>
      <c r="I1" s="1"/>
      <c r="J1" s="1"/>
    </row>
    <row r="2" spans="1:10" ht="15.75">
      <c r="A2" s="2"/>
      <c r="B2" s="3" t="s">
        <v>16</v>
      </c>
      <c r="C2" s="4"/>
      <c r="D2" s="4"/>
      <c r="E2" s="4"/>
      <c r="F2" s="4"/>
      <c r="G2" s="4"/>
      <c r="H2" s="4"/>
      <c r="I2" s="4"/>
      <c r="J2" s="5"/>
    </row>
    <row r="3" spans="1:10">
      <c r="A3" s="7"/>
      <c r="B3" s="755" t="s">
        <v>253</v>
      </c>
      <c r="C3" s="755"/>
      <c r="D3" s="755"/>
      <c r="E3" s="755"/>
      <c r="F3" s="755"/>
      <c r="G3" s="755"/>
      <c r="H3" s="755"/>
      <c r="I3" s="755"/>
      <c r="J3" s="8"/>
    </row>
    <row r="4" spans="1:10">
      <c r="A4" s="7"/>
      <c r="B4" s="755"/>
      <c r="C4" s="755"/>
      <c r="D4" s="755"/>
      <c r="E4" s="755"/>
      <c r="F4" s="755"/>
      <c r="G4" s="755"/>
      <c r="H4" s="755"/>
      <c r="I4" s="755"/>
      <c r="J4" s="8"/>
    </row>
    <row r="5" spans="1:10">
      <c r="A5" s="7"/>
      <c r="B5" s="755"/>
      <c r="C5" s="755"/>
      <c r="D5" s="755"/>
      <c r="E5" s="755"/>
      <c r="F5" s="755"/>
      <c r="G5" s="755"/>
      <c r="H5" s="755"/>
      <c r="I5" s="755"/>
      <c r="J5" s="8"/>
    </row>
    <row r="6" spans="1:10">
      <c r="A6" s="7"/>
      <c r="B6" s="147"/>
      <c r="C6" s="147"/>
      <c r="D6" s="147"/>
      <c r="E6" s="147"/>
      <c r="F6" s="147"/>
      <c r="G6" s="147"/>
      <c r="H6" s="147"/>
      <c r="I6" s="147"/>
      <c r="J6" s="8"/>
    </row>
    <row r="7" spans="1:10">
      <c r="A7" s="9"/>
      <c r="B7" s="10" t="s">
        <v>0</v>
      </c>
      <c r="C7" s="11"/>
      <c r="D7" s="222" t="s">
        <v>4</v>
      </c>
      <c r="E7" s="10"/>
      <c r="F7" s="13" t="s">
        <v>17</v>
      </c>
      <c r="G7" s="10"/>
      <c r="H7" s="10"/>
      <c r="I7" s="13"/>
      <c r="J7" s="14"/>
    </row>
    <row r="8" spans="1:10">
      <c r="A8" s="9"/>
      <c r="B8" s="10" t="s">
        <v>1</v>
      </c>
      <c r="C8" s="11"/>
      <c r="D8" s="234" t="s">
        <v>6</v>
      </c>
      <c r="E8" s="10"/>
      <c r="F8" s="13" t="s">
        <v>18</v>
      </c>
      <c r="G8" s="764" t="s">
        <v>125</v>
      </c>
      <c r="H8" s="804"/>
      <c r="I8" s="10"/>
      <c r="J8" s="14"/>
    </row>
    <row r="9" spans="1:10">
      <c r="A9" s="9"/>
      <c r="B9" s="10" t="s">
        <v>98</v>
      </c>
      <c r="C9" s="10"/>
      <c r="D9" s="235">
        <v>1359307</v>
      </c>
      <c r="E9" s="10" t="s">
        <v>19</v>
      </c>
      <c r="F9" s="13" t="s">
        <v>20</v>
      </c>
      <c r="G9" s="764" t="s">
        <v>123</v>
      </c>
      <c r="H9" s="804"/>
      <c r="I9" s="10"/>
      <c r="J9" s="14"/>
    </row>
    <row r="10" spans="1:10">
      <c r="A10" s="9"/>
      <c r="B10" s="10"/>
      <c r="C10" s="10"/>
      <c r="D10" s="223"/>
      <c r="E10" s="10"/>
      <c r="F10" s="13" t="s">
        <v>21</v>
      </c>
      <c r="G10" s="764">
        <v>1627</v>
      </c>
      <c r="H10" s="804"/>
      <c r="I10" s="10"/>
      <c r="J10" s="14"/>
    </row>
    <row r="11" spans="1:10" ht="15.75" thickBot="1">
      <c r="A11" s="9"/>
      <c r="B11" s="10"/>
      <c r="C11" s="10"/>
      <c r="D11" s="10"/>
      <c r="E11" s="10"/>
      <c r="F11" s="13" t="s">
        <v>22</v>
      </c>
      <c r="G11" s="805">
        <v>5890031699</v>
      </c>
      <c r="H11" s="806"/>
      <c r="I11" s="10"/>
      <c r="J11" s="14"/>
    </row>
    <row r="12" spans="1:10" ht="15.75" thickBot="1">
      <c r="A12" s="7"/>
      <c r="B12" s="16"/>
      <c r="C12" s="16"/>
      <c r="D12" s="16"/>
      <c r="E12" s="16"/>
      <c r="F12" s="16"/>
      <c r="G12" s="16"/>
      <c r="H12" s="16"/>
      <c r="I12" s="16"/>
      <c r="J12" s="8"/>
    </row>
    <row r="13" spans="1:10">
      <c r="A13" s="7"/>
      <c r="B13" s="17"/>
      <c r="C13" s="18" t="s">
        <v>23</v>
      </c>
      <c r="D13" s="19"/>
      <c r="E13" s="19"/>
      <c r="F13" s="19"/>
      <c r="G13" s="19"/>
      <c r="H13" s="19"/>
      <c r="I13" s="20"/>
      <c r="J13" s="8"/>
    </row>
    <row r="14" spans="1:10" ht="15.75" thickBot="1">
      <c r="A14" s="7"/>
      <c r="B14" s="7"/>
      <c r="C14" s="10"/>
      <c r="D14" s="16"/>
      <c r="E14" s="16"/>
      <c r="F14" s="16"/>
      <c r="G14" s="16"/>
      <c r="H14" s="16"/>
      <c r="I14" s="8"/>
      <c r="J14" s="8"/>
    </row>
    <row r="15" spans="1:10">
      <c r="A15" s="7"/>
      <c r="B15" s="7"/>
      <c r="C15" s="756" t="s">
        <v>24</v>
      </c>
      <c r="D15" s="757"/>
      <c r="E15" s="758" t="s">
        <v>99</v>
      </c>
      <c r="F15" s="758" t="s">
        <v>75</v>
      </c>
      <c r="G15" s="760" t="s">
        <v>76</v>
      </c>
      <c r="H15" s="760" t="s">
        <v>100</v>
      </c>
      <c r="I15" s="762" t="s">
        <v>27</v>
      </c>
      <c r="J15" s="8"/>
    </row>
    <row r="16" spans="1:10" ht="38.25">
      <c r="A16" s="7"/>
      <c r="B16" s="7"/>
      <c r="C16" s="153" t="s">
        <v>102</v>
      </c>
      <c r="D16" s="139" t="s">
        <v>103</v>
      </c>
      <c r="E16" s="759"/>
      <c r="F16" s="759"/>
      <c r="G16" s="761"/>
      <c r="H16" s="761"/>
      <c r="I16" s="763"/>
      <c r="J16" s="8"/>
    </row>
    <row r="17" spans="1:13">
      <c r="A17" s="7"/>
      <c r="B17" s="7"/>
      <c r="C17" s="399"/>
      <c r="D17" s="399"/>
      <c r="E17" s="397"/>
      <c r="F17" s="507"/>
      <c r="G17" s="397"/>
      <c r="H17" s="397"/>
      <c r="I17" s="162"/>
      <c r="J17" s="8"/>
    </row>
    <row r="18" spans="1:13">
      <c r="A18" s="7"/>
      <c r="B18" s="7"/>
      <c r="C18" s="561"/>
      <c r="D18" s="561"/>
      <c r="E18" s="590"/>
      <c r="F18" s="590"/>
      <c r="G18" s="590"/>
      <c r="H18" s="590"/>
      <c r="I18" s="162"/>
      <c r="J18" s="8"/>
    </row>
    <row r="19" spans="1:13">
      <c r="A19" s="7"/>
      <c r="B19" s="7"/>
      <c r="C19" s="561"/>
      <c r="D19" s="561"/>
      <c r="E19" s="590"/>
      <c r="F19" s="590"/>
      <c r="G19" s="590"/>
      <c r="H19" s="590"/>
      <c r="I19" s="162"/>
      <c r="J19" s="8"/>
    </row>
    <row r="20" spans="1:13">
      <c r="A20" s="7"/>
      <c r="B20" s="7"/>
      <c r="C20" s="561"/>
      <c r="D20" s="561"/>
      <c r="E20" s="590"/>
      <c r="F20" s="590"/>
      <c r="G20" s="590"/>
      <c r="H20" s="590"/>
      <c r="I20" s="162"/>
      <c r="J20" s="8"/>
    </row>
    <row r="21" spans="1:13">
      <c r="A21" s="7"/>
      <c r="B21" s="7"/>
      <c r="C21" s="399"/>
      <c r="D21" s="399"/>
      <c r="E21" s="397"/>
      <c r="F21" s="507"/>
      <c r="G21" s="537"/>
      <c r="H21" s="397"/>
      <c r="I21" s="162"/>
      <c r="J21" s="8"/>
    </row>
    <row r="22" spans="1:13">
      <c r="A22" s="7"/>
      <c r="B22" s="7"/>
      <c r="C22" s="399"/>
      <c r="D22" s="399"/>
      <c r="E22" s="397"/>
      <c r="F22" s="507"/>
      <c r="G22" s="397"/>
      <c r="H22" s="397"/>
      <c r="I22" s="162"/>
      <c r="J22" s="8"/>
    </row>
    <row r="23" spans="1:13">
      <c r="A23" s="7"/>
      <c r="B23" s="7"/>
      <c r="C23" s="399"/>
      <c r="D23" s="399"/>
      <c r="E23" s="397"/>
      <c r="F23" s="270"/>
      <c r="G23" s="397"/>
      <c r="H23" s="397"/>
      <c r="I23" s="162"/>
      <c r="J23" s="8"/>
    </row>
    <row r="24" spans="1:13">
      <c r="A24" s="7"/>
      <c r="B24" s="7"/>
      <c r="C24" s="399"/>
      <c r="D24" s="399"/>
      <c r="E24" s="399"/>
      <c r="F24" s="397"/>
      <c r="G24" s="161"/>
      <c r="H24" s="512" t="s">
        <v>248</v>
      </c>
      <c r="I24" s="164">
        <f>SUM(I17:I23)</f>
        <v>0</v>
      </c>
      <c r="J24" s="8"/>
      <c r="M24" s="370"/>
    </row>
    <row r="25" spans="1:13" ht="15.75" thickBot="1">
      <c r="A25" s="7"/>
      <c r="B25" s="7"/>
      <c r="C25" s="399"/>
      <c r="D25" s="399"/>
      <c r="E25" s="399"/>
      <c r="F25" s="399"/>
      <c r="G25" s="23"/>
      <c r="H25" s="23"/>
      <c r="I25" s="256"/>
      <c r="J25" s="8"/>
    </row>
    <row r="26" spans="1:13">
      <c r="A26" s="7"/>
      <c r="B26" s="7"/>
      <c r="C26" s="1" t="s">
        <v>101</v>
      </c>
      <c r="D26" s="16"/>
      <c r="E26" s="16"/>
      <c r="F26" s="16"/>
      <c r="G26" s="16"/>
      <c r="H26" s="16"/>
      <c r="I26" s="8"/>
      <c r="J26" s="8"/>
    </row>
    <row r="27" spans="1:13">
      <c r="A27" s="7"/>
      <c r="B27" s="7"/>
      <c r="C27" s="1" t="s">
        <v>255</v>
      </c>
      <c r="D27" s="28"/>
      <c r="E27" s="28"/>
      <c r="F27" s="28"/>
      <c r="G27" s="28"/>
      <c r="H27" s="28"/>
      <c r="I27" s="29"/>
      <c r="J27" s="8"/>
    </row>
    <row r="28" spans="1:13">
      <c r="A28" s="7"/>
      <c r="B28" s="7"/>
      <c r="C28" s="140" t="s">
        <v>104</v>
      </c>
      <c r="D28" s="28"/>
      <c r="E28" s="28"/>
      <c r="F28" s="28"/>
      <c r="G28" s="28"/>
      <c r="H28" s="28"/>
      <c r="I28" s="29"/>
      <c r="J28" s="8"/>
    </row>
    <row r="29" spans="1:13">
      <c r="A29" s="7"/>
      <c r="B29" s="7"/>
      <c r="C29" s="16" t="s">
        <v>105</v>
      </c>
      <c r="D29" s="28"/>
      <c r="E29" s="28"/>
      <c r="F29" s="28"/>
      <c r="G29" s="28"/>
      <c r="H29" s="28"/>
      <c r="I29" s="29"/>
      <c r="J29" s="8"/>
    </row>
    <row r="30" spans="1:13">
      <c r="A30" s="7"/>
      <c r="B30" s="7"/>
      <c r="C30" s="30" t="s">
        <v>256</v>
      </c>
      <c r="D30" s="28"/>
      <c r="E30" s="28"/>
      <c r="F30" s="28"/>
      <c r="G30" s="28"/>
      <c r="H30" s="28"/>
      <c r="I30" s="29"/>
      <c r="J30" s="8"/>
    </row>
    <row r="31" spans="1:13">
      <c r="A31" s="7"/>
      <c r="B31" s="7"/>
      <c r="C31" s="30" t="s">
        <v>112</v>
      </c>
      <c r="D31" s="28"/>
      <c r="E31" s="28"/>
      <c r="F31" s="28"/>
      <c r="G31" s="28"/>
      <c r="H31" s="28"/>
      <c r="I31" s="29"/>
      <c r="J31" s="8"/>
    </row>
    <row r="32" spans="1:13">
      <c r="A32" s="7"/>
      <c r="B32" s="7"/>
      <c r="C32" s="16" t="s">
        <v>257</v>
      </c>
      <c r="D32" s="28"/>
      <c r="E32" s="28"/>
      <c r="F32" s="28"/>
      <c r="G32" s="28"/>
      <c r="H32" s="28"/>
      <c r="I32" s="29"/>
      <c r="J32" s="8"/>
    </row>
    <row r="33" spans="1:11">
      <c r="A33" s="7"/>
      <c r="B33" s="7"/>
      <c r="C33" s="16" t="s">
        <v>106</v>
      </c>
      <c r="D33" s="28"/>
      <c r="E33" s="28"/>
      <c r="F33" s="28"/>
      <c r="G33" s="28"/>
      <c r="H33" s="28"/>
      <c r="I33" s="29"/>
      <c r="J33" s="8"/>
    </row>
    <row r="34" spans="1:11">
      <c r="A34" s="7"/>
      <c r="B34" s="7"/>
      <c r="C34" s="16" t="s">
        <v>107</v>
      </c>
      <c r="D34" s="28"/>
      <c r="E34" s="28"/>
      <c r="F34" s="28"/>
      <c r="G34" s="28"/>
      <c r="H34" s="28"/>
      <c r="I34" s="29"/>
      <c r="J34" s="8"/>
    </row>
    <row r="35" spans="1:11">
      <c r="A35" s="7"/>
      <c r="B35" s="7"/>
      <c r="C35" s="172" t="s">
        <v>159</v>
      </c>
      <c r="D35" s="173"/>
      <c r="E35" s="173"/>
      <c r="F35" s="173"/>
      <c r="G35" s="173"/>
      <c r="H35" s="173"/>
      <c r="I35" s="174"/>
      <c r="J35" s="175"/>
      <c r="K35" s="176"/>
    </row>
    <row r="36" spans="1:11">
      <c r="A36" s="7"/>
      <c r="B36" s="7"/>
      <c r="C36" s="172" t="s">
        <v>160</v>
      </c>
      <c r="D36" s="173"/>
      <c r="E36" s="173"/>
      <c r="F36" s="173"/>
      <c r="G36" s="173"/>
      <c r="H36" s="173"/>
      <c r="I36" s="174"/>
      <c r="J36" s="175"/>
      <c r="K36" s="176"/>
    </row>
    <row r="37" spans="1:11">
      <c r="A37" s="7"/>
      <c r="B37" s="7"/>
      <c r="C37" s="172" t="s">
        <v>110</v>
      </c>
      <c r="D37" s="173"/>
      <c r="E37" s="173"/>
      <c r="F37" s="173"/>
      <c r="G37" s="173"/>
      <c r="H37" s="173"/>
      <c r="I37" s="174"/>
      <c r="J37" s="175"/>
      <c r="K37" s="176"/>
    </row>
    <row r="38" spans="1:11">
      <c r="A38" s="7"/>
      <c r="B38" s="7"/>
      <c r="C38" s="16" t="s">
        <v>111</v>
      </c>
      <c r="D38" s="28"/>
      <c r="E38" s="28"/>
      <c r="F38" s="28"/>
      <c r="G38" s="28"/>
      <c r="H38" s="28"/>
      <c r="I38" s="29"/>
      <c r="J38" s="8"/>
    </row>
    <row r="39" spans="1:11">
      <c r="A39" s="7"/>
      <c r="B39" s="7"/>
      <c r="C39" s="16" t="s">
        <v>113</v>
      </c>
      <c r="D39" s="28"/>
      <c r="E39" s="28"/>
      <c r="F39" s="28"/>
      <c r="G39" s="28"/>
      <c r="H39" s="28"/>
      <c r="I39" s="29"/>
      <c r="J39" s="8"/>
    </row>
    <row r="40" spans="1:11" ht="15.75" thickBot="1">
      <c r="A40" s="7"/>
      <c r="B40" s="31"/>
      <c r="C40" s="32"/>
      <c r="D40" s="32"/>
      <c r="E40" s="32"/>
      <c r="F40" s="32"/>
      <c r="G40" s="32"/>
      <c r="H40" s="32"/>
      <c r="I40" s="33"/>
      <c r="J40" s="8"/>
    </row>
    <row r="41" spans="1:11">
      <c r="A41" s="7"/>
      <c r="B41" s="16"/>
      <c r="C41" s="16"/>
      <c r="D41" s="16"/>
      <c r="E41" s="16"/>
      <c r="F41" s="16"/>
      <c r="G41" s="16"/>
      <c r="H41" s="16"/>
      <c r="I41" s="16"/>
      <c r="J41" s="8"/>
    </row>
    <row r="42" spans="1:11" ht="15.75" thickBot="1">
      <c r="A42" s="7"/>
      <c r="B42" s="16"/>
      <c r="C42" s="16"/>
      <c r="D42" s="16"/>
      <c r="E42" s="16"/>
      <c r="F42" s="16"/>
      <c r="G42" s="16"/>
      <c r="H42" s="16"/>
      <c r="I42" s="16"/>
      <c r="J42" s="8"/>
    </row>
    <row r="43" spans="1:11">
      <c r="A43" s="7"/>
      <c r="B43" s="17"/>
      <c r="C43" s="18" t="s">
        <v>31</v>
      </c>
      <c r="D43" s="19"/>
      <c r="E43" s="19"/>
      <c r="F43" s="19"/>
      <c r="G43" s="19"/>
      <c r="H43" s="19"/>
      <c r="I43" s="20"/>
      <c r="J43" s="8"/>
    </row>
    <row r="44" spans="1:11" ht="15.75" thickBot="1">
      <c r="A44" s="7"/>
      <c r="B44" s="7"/>
      <c r="C44" s="10"/>
      <c r="D44" s="16"/>
      <c r="E44" s="16"/>
      <c r="F44" s="16"/>
      <c r="G44" s="16"/>
      <c r="H44" s="16"/>
      <c r="I44" s="8"/>
      <c r="J44" s="8"/>
    </row>
    <row r="45" spans="1:11">
      <c r="A45" s="7"/>
      <c r="B45" s="7"/>
      <c r="C45" s="749" t="s">
        <v>24</v>
      </c>
      <c r="D45" s="750"/>
      <c r="E45" s="751"/>
      <c r="F45" s="735" t="s">
        <v>25</v>
      </c>
      <c r="G45" s="735" t="s">
        <v>26</v>
      </c>
      <c r="H45" s="743" t="s">
        <v>27</v>
      </c>
      <c r="I45" s="744"/>
      <c r="J45" s="8"/>
    </row>
    <row r="46" spans="1:11">
      <c r="A46" s="7"/>
      <c r="B46" s="7"/>
      <c r="C46" s="154" t="s">
        <v>28</v>
      </c>
      <c r="D46" s="794" t="s">
        <v>29</v>
      </c>
      <c r="E46" s="795"/>
      <c r="F46" s="767"/>
      <c r="G46" s="767"/>
      <c r="H46" s="792"/>
      <c r="I46" s="793"/>
      <c r="J46" s="8"/>
    </row>
    <row r="47" spans="1:11">
      <c r="A47" s="7"/>
      <c r="B47" s="7"/>
      <c r="C47" s="21"/>
      <c r="D47" s="786"/>
      <c r="E47" s="787"/>
      <c r="F47" s="166"/>
      <c r="G47" s="516"/>
      <c r="H47" s="788"/>
      <c r="I47" s="789"/>
      <c r="J47" s="8"/>
    </row>
    <row r="48" spans="1:11">
      <c r="A48" s="7"/>
      <c r="B48" s="7"/>
      <c r="C48" s="21"/>
      <c r="D48" s="786"/>
      <c r="E48" s="787"/>
      <c r="F48" s="166"/>
      <c r="G48" s="597"/>
      <c r="H48" s="788"/>
      <c r="I48" s="789"/>
      <c r="J48" s="8"/>
    </row>
    <row r="49" spans="1:10">
      <c r="A49" s="7"/>
      <c r="B49" s="7"/>
      <c r="C49" s="21"/>
      <c r="D49" s="786"/>
      <c r="E49" s="787"/>
      <c r="F49" s="166"/>
      <c r="G49" s="597"/>
      <c r="H49" s="788"/>
      <c r="I49" s="789"/>
      <c r="J49" s="8"/>
    </row>
    <row r="50" spans="1:10">
      <c r="A50" s="7"/>
      <c r="B50" s="7"/>
      <c r="C50" s="21"/>
      <c r="D50" s="786"/>
      <c r="E50" s="787"/>
      <c r="F50" s="166"/>
      <c r="G50" s="597"/>
      <c r="H50" s="788"/>
      <c r="I50" s="789"/>
      <c r="J50" s="8"/>
    </row>
    <row r="51" spans="1:10">
      <c r="A51" s="7"/>
      <c r="B51" s="7"/>
      <c r="C51" s="21"/>
      <c r="D51" s="786"/>
      <c r="E51" s="787"/>
      <c r="F51" s="166"/>
      <c r="G51" s="597"/>
      <c r="H51" s="788"/>
      <c r="I51" s="789"/>
      <c r="J51" s="8"/>
    </row>
    <row r="52" spans="1:10">
      <c r="A52" s="7"/>
      <c r="B52" s="7"/>
      <c r="C52" s="21"/>
      <c r="D52" s="786"/>
      <c r="E52" s="787"/>
      <c r="F52" s="166"/>
      <c r="G52" s="597"/>
      <c r="H52" s="788"/>
      <c r="I52" s="789"/>
      <c r="J52" s="8"/>
    </row>
    <row r="53" spans="1:10">
      <c r="A53" s="7"/>
      <c r="B53" s="7"/>
      <c r="C53" s="21"/>
      <c r="D53" s="786"/>
      <c r="E53" s="787"/>
      <c r="F53" s="166"/>
      <c r="G53" s="597"/>
      <c r="H53" s="788"/>
      <c r="I53" s="789"/>
      <c r="J53" s="8"/>
    </row>
    <row r="54" spans="1:10" ht="14.25" customHeight="1">
      <c r="A54" s="7"/>
      <c r="B54" s="7"/>
      <c r="C54" s="543"/>
      <c r="D54" s="803"/>
      <c r="E54" s="803"/>
      <c r="F54" s="542"/>
      <c r="G54" s="544"/>
      <c r="H54" s="788"/>
      <c r="I54" s="789"/>
      <c r="J54" s="8"/>
    </row>
    <row r="55" spans="1:10">
      <c r="A55" s="7"/>
      <c r="B55" s="7"/>
      <c r="C55" s="21"/>
      <c r="D55" s="796"/>
      <c r="E55" s="796"/>
      <c r="F55" s="166"/>
      <c r="G55" s="418"/>
      <c r="H55" s="800"/>
      <c r="I55" s="800"/>
      <c r="J55" s="8"/>
    </row>
    <row r="56" spans="1:10">
      <c r="A56" s="7"/>
      <c r="B56" s="7"/>
      <c r="C56" s="24"/>
      <c r="D56" s="796"/>
      <c r="E56" s="796"/>
      <c r="F56" s="420"/>
      <c r="G56" s="454" t="s">
        <v>248</v>
      </c>
      <c r="H56" s="799">
        <f>SUM(H47:H55)</f>
        <v>0</v>
      </c>
      <c r="I56" s="799"/>
      <c r="J56" s="8"/>
    </row>
    <row r="57" spans="1:10" ht="15.75" thickBot="1">
      <c r="A57" s="7"/>
      <c r="B57" s="7"/>
      <c r="C57" s="26"/>
      <c r="D57" s="797"/>
      <c r="E57" s="798"/>
      <c r="F57" s="493"/>
      <c r="G57" s="494"/>
      <c r="H57" s="801"/>
      <c r="I57" s="802"/>
      <c r="J57" s="8"/>
    </row>
    <row r="58" spans="1:10">
      <c r="A58" s="7"/>
      <c r="B58" s="7"/>
      <c r="C58" s="407"/>
      <c r="D58" s="772"/>
      <c r="E58" s="772"/>
      <c r="F58" s="409"/>
      <c r="G58" s="409"/>
      <c r="H58" s="790"/>
      <c r="I58" s="791"/>
      <c r="J58" s="8"/>
    </row>
    <row r="59" spans="1:10">
      <c r="A59" s="7"/>
      <c r="B59" s="7"/>
      <c r="C59" s="407"/>
      <c r="D59" s="772"/>
      <c r="E59" s="772"/>
      <c r="F59" s="409"/>
      <c r="G59" s="409"/>
      <c r="H59" s="790"/>
      <c r="I59" s="791"/>
      <c r="J59" s="8"/>
    </row>
    <row r="60" spans="1:10">
      <c r="A60" s="7"/>
      <c r="B60" s="7"/>
      <c r="C60" s="172" t="s">
        <v>32</v>
      </c>
      <c r="D60" s="173"/>
      <c r="E60" s="173"/>
      <c r="F60" s="173"/>
      <c r="G60" s="173"/>
      <c r="H60" s="173"/>
      <c r="I60" s="174"/>
      <c r="J60" s="175"/>
    </row>
    <row r="61" spans="1:10">
      <c r="A61" s="7"/>
      <c r="B61" s="7"/>
      <c r="C61" s="177" t="s">
        <v>135</v>
      </c>
      <c r="D61" s="173"/>
      <c r="E61" s="173"/>
      <c r="F61" s="173"/>
      <c r="G61" s="173"/>
      <c r="H61" s="173"/>
      <c r="I61" s="174"/>
      <c r="J61" s="175"/>
    </row>
    <row r="62" spans="1:10">
      <c r="A62" s="7"/>
      <c r="B62" s="7"/>
      <c r="C62" s="172" t="s">
        <v>259</v>
      </c>
      <c r="D62" s="177"/>
      <c r="E62" s="178"/>
      <c r="F62" s="179"/>
      <c r="G62" s="179"/>
      <c r="H62" s="179"/>
      <c r="I62" s="180"/>
      <c r="J62" s="175"/>
    </row>
    <row r="63" spans="1:10">
      <c r="A63" s="7"/>
      <c r="B63" s="7"/>
      <c r="C63" s="177" t="s">
        <v>136</v>
      </c>
      <c r="D63" s="177"/>
      <c r="E63" s="178"/>
      <c r="F63" s="179"/>
      <c r="G63" s="179"/>
      <c r="H63" s="179"/>
      <c r="I63" s="180"/>
      <c r="J63" s="175"/>
    </row>
    <row r="64" spans="1:10">
      <c r="A64" s="7"/>
      <c r="B64" s="7"/>
      <c r="C64" s="30" t="s">
        <v>114</v>
      </c>
      <c r="D64" s="28"/>
      <c r="E64" s="28"/>
      <c r="F64" s="28"/>
      <c r="G64" s="28"/>
      <c r="H64" s="28"/>
      <c r="I64" s="29"/>
      <c r="J64" s="8"/>
    </row>
    <row r="65" spans="1:10">
      <c r="A65" s="7"/>
      <c r="B65" s="7"/>
      <c r="C65" s="30" t="s">
        <v>118</v>
      </c>
      <c r="D65" s="28"/>
      <c r="E65" s="28"/>
      <c r="F65" s="28"/>
      <c r="G65" s="28"/>
      <c r="H65" s="28"/>
      <c r="I65" s="29"/>
      <c r="J65" s="8"/>
    </row>
    <row r="66" spans="1:10" ht="15.75" thickBot="1">
      <c r="A66" s="7"/>
      <c r="B66" s="31"/>
      <c r="C66" s="32" t="s">
        <v>119</v>
      </c>
      <c r="D66" s="34"/>
      <c r="E66" s="34"/>
      <c r="F66" s="34"/>
      <c r="G66" s="34"/>
      <c r="H66" s="34"/>
      <c r="I66" s="35"/>
      <c r="J66" s="8"/>
    </row>
    <row r="67" spans="1:10" ht="15.75" thickBot="1">
      <c r="A67" s="7"/>
      <c r="B67" s="16"/>
      <c r="C67" s="16"/>
      <c r="D67" s="16"/>
      <c r="E67" s="16"/>
      <c r="F67" s="16"/>
      <c r="G67" s="16"/>
      <c r="H67" s="16"/>
      <c r="I67" s="16"/>
      <c r="J67" s="8"/>
    </row>
    <row r="68" spans="1:10">
      <c r="A68" s="7"/>
      <c r="B68" s="2"/>
      <c r="C68" s="36" t="s">
        <v>33</v>
      </c>
      <c r="D68" s="4"/>
      <c r="E68" s="4"/>
      <c r="F68" s="4"/>
      <c r="G68" s="4"/>
      <c r="H68" s="4"/>
      <c r="I68" s="5"/>
      <c r="J68" s="37"/>
    </row>
    <row r="69" spans="1:10" ht="15.75" thickBot="1">
      <c r="A69" s="7"/>
      <c r="B69" s="38"/>
      <c r="C69" s="39"/>
      <c r="D69" s="39"/>
      <c r="E69" s="39"/>
      <c r="F69" s="39"/>
      <c r="G69" s="39"/>
      <c r="H69" s="39"/>
      <c r="I69" s="37"/>
      <c r="J69" s="37"/>
    </row>
    <row r="70" spans="1:10">
      <c r="A70" s="9"/>
      <c r="B70" s="40"/>
      <c r="C70" s="733" t="s">
        <v>24</v>
      </c>
      <c r="D70" s="734"/>
      <c r="E70" s="735" t="s">
        <v>25</v>
      </c>
      <c r="F70" s="735" t="s">
        <v>26</v>
      </c>
      <c r="G70" s="735" t="s">
        <v>27</v>
      </c>
      <c r="H70" s="735"/>
      <c r="I70" s="737"/>
      <c r="J70" s="14"/>
    </row>
    <row r="71" spans="1:10">
      <c r="A71" s="9"/>
      <c r="B71" s="40"/>
      <c r="C71" s="154" t="s">
        <v>28</v>
      </c>
      <c r="D71" s="155" t="s">
        <v>29</v>
      </c>
      <c r="E71" s="767"/>
      <c r="F71" s="767"/>
      <c r="G71" s="41" t="s">
        <v>34</v>
      </c>
      <c r="H71" s="41" t="s">
        <v>35</v>
      </c>
      <c r="I71" s="42" t="s">
        <v>36</v>
      </c>
      <c r="J71" s="14"/>
    </row>
    <row r="72" spans="1:10">
      <c r="A72" s="7"/>
      <c r="B72" s="38"/>
      <c r="C72" s="653" t="s">
        <v>400</v>
      </c>
      <c r="D72" s="653" t="s">
        <v>401</v>
      </c>
      <c r="E72" s="653" t="s">
        <v>402</v>
      </c>
      <c r="F72" s="653" t="s">
        <v>403</v>
      </c>
      <c r="G72" s="654">
        <v>1359307</v>
      </c>
      <c r="H72" s="622"/>
      <c r="I72" s="232"/>
      <c r="J72" s="8"/>
    </row>
    <row r="73" spans="1:10">
      <c r="A73" s="7"/>
      <c r="B73" s="38"/>
      <c r="C73" s="232"/>
      <c r="D73" s="484"/>
      <c r="E73" s="517"/>
      <c r="F73" s="232"/>
      <c r="G73" s="224"/>
      <c r="H73" s="622"/>
      <c r="I73" s="232"/>
      <c r="J73" s="8"/>
    </row>
    <row r="74" spans="1:10">
      <c r="A74" s="7"/>
      <c r="B74" s="38"/>
      <c r="C74" s="232"/>
      <c r="D74" s="484"/>
      <c r="E74" s="517"/>
      <c r="F74" s="232"/>
      <c r="G74" s="224"/>
      <c r="H74" s="622"/>
      <c r="I74" s="232"/>
      <c r="J74" s="8"/>
    </row>
    <row r="75" spans="1:10">
      <c r="A75" s="7"/>
      <c r="B75" s="38"/>
      <c r="C75" s="232"/>
      <c r="D75" s="484"/>
      <c r="E75" s="517"/>
      <c r="F75" s="232"/>
      <c r="G75" s="224"/>
      <c r="H75" s="622"/>
      <c r="I75" s="232"/>
      <c r="J75" s="8"/>
    </row>
    <row r="76" spans="1:10">
      <c r="A76" s="7"/>
      <c r="B76" s="38"/>
      <c r="C76" s="44"/>
      <c r="D76" s="44"/>
      <c r="E76" s="45"/>
      <c r="F76" s="54"/>
      <c r="G76" s="242"/>
      <c r="H76" s="72"/>
      <c r="I76" s="290"/>
      <c r="J76" s="8"/>
    </row>
    <row r="77" spans="1:10">
      <c r="A77" s="7"/>
      <c r="B77" s="38"/>
      <c r="C77" s="44"/>
      <c r="D77" s="44"/>
      <c r="E77" s="45"/>
      <c r="F77" s="653" t="s">
        <v>248</v>
      </c>
      <c r="G77" s="654">
        <f>SUM(G72:G76)</f>
        <v>1359307</v>
      </c>
      <c r="H77" s="72"/>
      <c r="I77" s="290"/>
      <c r="J77" s="8"/>
    </row>
    <row r="78" spans="1:10">
      <c r="A78" s="7"/>
      <c r="B78" s="38"/>
      <c r="C78" s="449" t="s">
        <v>30</v>
      </c>
      <c r="D78" s="69"/>
      <c r="E78" s="70"/>
      <c r="F78" s="450"/>
      <c r="G78" s="450"/>
      <c r="H78" s="326"/>
      <c r="I78" s="37"/>
      <c r="J78" s="8"/>
    </row>
    <row r="79" spans="1:10">
      <c r="A79" s="7"/>
      <c r="B79" s="38"/>
      <c r="C79" s="782" t="s">
        <v>115</v>
      </c>
      <c r="D79" s="783"/>
      <c r="E79" s="783"/>
      <c r="F79" s="783"/>
      <c r="G79" s="783"/>
      <c r="H79" s="783"/>
      <c r="I79" s="784"/>
      <c r="J79" s="37"/>
    </row>
    <row r="80" spans="1:10">
      <c r="A80" s="7"/>
      <c r="B80" s="38"/>
      <c r="C80" s="150" t="s">
        <v>116</v>
      </c>
      <c r="D80" s="151"/>
      <c r="E80" s="151"/>
      <c r="F80" s="151"/>
      <c r="G80" s="151"/>
      <c r="H80" s="151"/>
      <c r="I80" s="152"/>
      <c r="J80" s="37"/>
    </row>
    <row r="81" spans="1:10" ht="15.75" thickBot="1">
      <c r="A81" s="7"/>
      <c r="B81" s="63"/>
      <c r="C81" s="127" t="s">
        <v>117</v>
      </c>
      <c r="D81" s="64"/>
      <c r="E81" s="65"/>
      <c r="F81" s="66"/>
      <c r="G81" s="66"/>
      <c r="H81" s="66"/>
      <c r="I81" s="67"/>
      <c r="J81" s="37"/>
    </row>
    <row r="82" spans="1:10" ht="24.75" customHeight="1" thickBot="1">
      <c r="A82" s="7"/>
      <c r="B82" s="39"/>
      <c r="C82" s="68"/>
      <c r="D82" s="69"/>
      <c r="E82" s="70"/>
      <c r="F82" s="71"/>
      <c r="G82" s="71"/>
      <c r="H82" s="71"/>
      <c r="I82" s="71"/>
      <c r="J82" s="37"/>
    </row>
    <row r="83" spans="1:10">
      <c r="A83" s="7"/>
      <c r="B83" s="2"/>
      <c r="C83" s="36" t="s">
        <v>37</v>
      </c>
      <c r="D83" s="4"/>
      <c r="E83" s="4" t="s">
        <v>134</v>
      </c>
      <c r="F83" s="4"/>
      <c r="G83" s="4"/>
      <c r="H83" s="4"/>
      <c r="I83" s="5"/>
      <c r="J83" s="37"/>
    </row>
    <row r="84" spans="1:10" ht="15.75" thickBot="1">
      <c r="A84" s="7"/>
      <c r="B84" s="38"/>
      <c r="C84" s="39"/>
      <c r="D84" s="39"/>
      <c r="E84" s="39"/>
      <c r="F84" s="39"/>
      <c r="G84" s="39"/>
      <c r="H84" s="39"/>
      <c r="I84" s="37"/>
      <c r="J84" s="37"/>
    </row>
    <row r="85" spans="1:10">
      <c r="A85" s="9"/>
      <c r="B85" s="40"/>
      <c r="C85" s="733" t="s">
        <v>24</v>
      </c>
      <c r="D85" s="734"/>
      <c r="E85" s="735" t="s">
        <v>25</v>
      </c>
      <c r="F85" s="735" t="s">
        <v>26</v>
      </c>
      <c r="G85" s="735" t="s">
        <v>27</v>
      </c>
      <c r="H85" s="735"/>
      <c r="I85" s="737"/>
      <c r="J85" s="14"/>
    </row>
    <row r="86" spans="1:10">
      <c r="A86" s="9"/>
      <c r="B86" s="40"/>
      <c r="C86" s="154" t="s">
        <v>28</v>
      </c>
      <c r="D86" s="155" t="s">
        <v>29</v>
      </c>
      <c r="E86" s="767"/>
      <c r="F86" s="767"/>
      <c r="G86" s="41" t="s">
        <v>34</v>
      </c>
      <c r="H86" s="41" t="s">
        <v>35</v>
      </c>
      <c r="I86" s="42" t="s">
        <v>36</v>
      </c>
      <c r="J86" s="14"/>
    </row>
    <row r="87" spans="1:10">
      <c r="A87" s="7"/>
      <c r="B87" s="38"/>
      <c r="C87" s="608"/>
      <c r="D87" s="611"/>
      <c r="E87" s="248"/>
      <c r="F87" s="246"/>
      <c r="G87" s="607"/>
      <c r="H87" s="250"/>
      <c r="I87" s="251"/>
      <c r="J87" s="8"/>
    </row>
    <row r="88" spans="1:10">
      <c r="A88" s="7"/>
      <c r="B88" s="38"/>
      <c r="C88" s="609"/>
      <c r="D88" s="253"/>
      <c r="E88" s="248"/>
      <c r="F88" s="246"/>
      <c r="G88" s="607"/>
      <c r="H88" s="250"/>
      <c r="I88" s="606"/>
      <c r="J88" s="8"/>
    </row>
    <row r="89" spans="1:10">
      <c r="A89" s="7"/>
      <c r="B89" s="38"/>
      <c r="C89" s="609"/>
      <c r="D89" s="611"/>
      <c r="E89" s="248"/>
      <c r="F89" s="246"/>
      <c r="G89" s="607"/>
      <c r="H89" s="250"/>
      <c r="I89" s="606"/>
      <c r="J89" s="8"/>
    </row>
    <row r="90" spans="1:10">
      <c r="A90" s="7"/>
      <c r="B90" s="38"/>
      <c r="C90" s="610"/>
      <c r="D90" s="44"/>
      <c r="E90" s="45"/>
      <c r="F90" s="54"/>
      <c r="G90" s="72"/>
      <c r="H90" s="72"/>
      <c r="I90" s="56"/>
      <c r="J90" s="8"/>
    </row>
    <row r="91" spans="1:10" ht="15.75" thickBot="1">
      <c r="A91" s="7"/>
      <c r="B91" s="38"/>
      <c r="C91" s="57"/>
      <c r="D91" s="58"/>
      <c r="E91" s="59"/>
      <c r="F91" s="75"/>
      <c r="G91" s="76"/>
      <c r="H91" s="76"/>
      <c r="I91" s="62"/>
      <c r="J91" s="8"/>
    </row>
    <row r="92" spans="1:10">
      <c r="A92" s="7"/>
      <c r="B92" s="38"/>
      <c r="C92" s="16" t="s">
        <v>30</v>
      </c>
      <c r="D92" s="69"/>
      <c r="E92" s="70"/>
      <c r="F92" s="71"/>
      <c r="G92" s="71"/>
      <c r="H92" s="602"/>
      <c r="I92" s="77"/>
      <c r="J92" s="37"/>
    </row>
    <row r="93" spans="1:10">
      <c r="A93" s="7"/>
      <c r="B93" s="38"/>
      <c r="C93" s="738" t="s">
        <v>120</v>
      </c>
      <c r="D93" s="738"/>
      <c r="E93" s="738"/>
      <c r="F93" s="738"/>
      <c r="G93" s="738"/>
      <c r="H93" s="738"/>
      <c r="I93" s="141"/>
      <c r="J93" s="37"/>
    </row>
    <row r="94" spans="1:10" ht="15.75" thickBot="1">
      <c r="A94" s="7"/>
      <c r="B94" s="38"/>
      <c r="C94" s="64" t="s">
        <v>121</v>
      </c>
      <c r="D94" s="157"/>
      <c r="E94" s="157"/>
      <c r="F94" s="157"/>
      <c r="G94" s="157"/>
      <c r="H94" s="157"/>
      <c r="I94" s="156"/>
      <c r="J94" s="37"/>
    </row>
    <row r="95" spans="1:10" ht="15.75" thickBot="1">
      <c r="A95" s="7"/>
      <c r="B95" s="78"/>
      <c r="C95" s="78"/>
      <c r="D95" s="78"/>
      <c r="E95" s="78"/>
      <c r="F95" s="78"/>
      <c r="G95" s="78"/>
      <c r="H95" s="78"/>
      <c r="I95" s="78"/>
      <c r="J95" s="37"/>
    </row>
    <row r="96" spans="1:10" ht="51">
      <c r="A96" s="79"/>
      <c r="B96" s="80"/>
      <c r="C96" s="81" t="s">
        <v>38</v>
      </c>
      <c r="D96" s="82"/>
      <c r="E96" s="82"/>
      <c r="F96" s="83"/>
      <c r="G96" s="148" t="s">
        <v>39</v>
      </c>
      <c r="H96" s="148" t="s">
        <v>40</v>
      </c>
      <c r="I96" s="84" t="s">
        <v>41</v>
      </c>
      <c r="J96" s="85"/>
    </row>
    <row r="97" spans="1:10">
      <c r="A97" s="79"/>
      <c r="B97" s="79"/>
      <c r="C97" s="87" t="s">
        <v>42</v>
      </c>
      <c r="D97" s="88"/>
      <c r="E97" s="88"/>
      <c r="F97" s="88"/>
      <c r="G97" s="224"/>
      <c r="H97" s="453"/>
      <c r="I97" s="509"/>
      <c r="J97" s="85"/>
    </row>
    <row r="98" spans="1:10">
      <c r="A98" s="79"/>
      <c r="B98" s="79"/>
      <c r="C98" s="87" t="s">
        <v>43</v>
      </c>
      <c r="D98" s="88"/>
      <c r="E98" s="88"/>
      <c r="F98" s="88"/>
      <c r="G98" s="224"/>
      <c r="H98" s="224"/>
      <c r="I98" s="224"/>
      <c r="J98" s="85"/>
    </row>
    <row r="99" spans="1:10">
      <c r="A99" s="79"/>
      <c r="B99" s="79"/>
      <c r="C99" s="90" t="s">
        <v>44</v>
      </c>
      <c r="D99" s="91"/>
      <c r="E99" s="91"/>
      <c r="F99" s="91"/>
      <c r="G99" s="224"/>
      <c r="H99" s="224"/>
      <c r="I99" s="224"/>
      <c r="J99" s="85"/>
    </row>
    <row r="100" spans="1:10">
      <c r="A100" s="79"/>
      <c r="B100" s="79"/>
      <c r="C100" s="87" t="s">
        <v>45</v>
      </c>
      <c r="D100" s="88"/>
      <c r="E100" s="88"/>
      <c r="F100" s="88"/>
      <c r="G100" s="224"/>
      <c r="H100" s="224"/>
      <c r="I100" s="224"/>
      <c r="J100" s="85"/>
    </row>
    <row r="101" spans="1:10">
      <c r="A101" s="79"/>
      <c r="B101" s="79"/>
      <c r="C101" s="87" t="s">
        <v>46</v>
      </c>
      <c r="D101" s="88"/>
      <c r="E101" s="88"/>
      <c r="F101" s="88"/>
      <c r="G101" s="224"/>
      <c r="H101" s="224"/>
      <c r="I101" s="224"/>
      <c r="J101" s="85"/>
    </row>
    <row r="102" spans="1:10">
      <c r="A102" s="79"/>
      <c r="B102" s="79"/>
      <c r="C102" s="90" t="s">
        <v>47</v>
      </c>
      <c r="D102" s="91"/>
      <c r="E102" s="91"/>
      <c r="F102" s="91"/>
      <c r="G102" s="224"/>
      <c r="H102" s="224"/>
      <c r="I102" s="224"/>
      <c r="J102" s="85"/>
    </row>
    <row r="103" spans="1:10">
      <c r="A103" s="79"/>
      <c r="B103" s="79"/>
      <c r="C103" s="90" t="s">
        <v>48</v>
      </c>
      <c r="D103" s="91"/>
      <c r="E103" s="91"/>
      <c r="F103" s="91"/>
      <c r="G103" s="224"/>
      <c r="H103" s="224"/>
      <c r="I103" s="224"/>
      <c r="J103" s="85"/>
    </row>
    <row r="104" spans="1:10">
      <c r="A104" s="79"/>
      <c r="B104" s="79"/>
      <c r="C104" s="90" t="s">
        <v>49</v>
      </c>
      <c r="D104" s="91"/>
      <c r="E104" s="91"/>
      <c r="F104" s="91"/>
      <c r="G104" s="224"/>
      <c r="H104" s="224"/>
      <c r="I104" s="224"/>
      <c r="J104" s="85"/>
    </row>
    <row r="105" spans="1:10">
      <c r="A105" s="79"/>
      <c r="B105" s="79"/>
      <c r="C105" s="90" t="s">
        <v>50</v>
      </c>
      <c r="D105" s="91"/>
      <c r="E105" s="91"/>
      <c r="F105" s="91"/>
      <c r="G105" s="224"/>
      <c r="H105" s="224"/>
      <c r="I105" s="224"/>
      <c r="J105" s="85"/>
    </row>
    <row r="106" spans="1:10">
      <c r="A106" s="79"/>
      <c r="B106" s="79"/>
      <c r="C106" s="90" t="s">
        <v>51</v>
      </c>
      <c r="D106" s="91"/>
      <c r="E106" s="91"/>
      <c r="F106" s="91"/>
      <c r="G106" s="226"/>
      <c r="H106" s="224"/>
      <c r="I106" s="224"/>
      <c r="J106" s="85"/>
    </row>
    <row r="107" spans="1:10">
      <c r="A107" s="79"/>
      <c r="B107" s="79"/>
      <c r="C107" s="90" t="s">
        <v>52</v>
      </c>
      <c r="D107" s="91"/>
      <c r="E107" s="91"/>
      <c r="F107" s="91"/>
      <c r="G107" s="226"/>
      <c r="H107" s="224"/>
      <c r="I107" s="224"/>
      <c r="J107" s="85"/>
    </row>
    <row r="108" spans="1:10">
      <c r="A108" s="79"/>
      <c r="B108" s="79"/>
      <c r="C108" s="92" t="s">
        <v>2</v>
      </c>
      <c r="D108" s="15"/>
      <c r="E108" s="15"/>
      <c r="F108" s="15"/>
      <c r="G108" s="227"/>
      <c r="H108" s="227">
        <f>SUM(H97:H107)</f>
        <v>0</v>
      </c>
      <c r="I108" s="227">
        <f>SUM(I97:I107)</f>
        <v>0</v>
      </c>
      <c r="J108" s="85"/>
    </row>
    <row r="109" spans="1:10" ht="15.75" thickBot="1">
      <c r="A109" s="79"/>
      <c r="B109" s="93"/>
      <c r="C109" s="94" t="s">
        <v>53</v>
      </c>
      <c r="D109" s="95"/>
      <c r="E109" s="95"/>
      <c r="F109" s="95"/>
      <c r="G109" s="228"/>
      <c r="H109" s="228"/>
      <c r="I109" s="112"/>
      <c r="J109" s="85"/>
    </row>
    <row r="110" spans="1:10" ht="15.75" thickBot="1">
      <c r="A110" s="7"/>
      <c r="B110" s="16"/>
      <c r="C110" s="16"/>
      <c r="D110" s="16"/>
      <c r="E110" s="16"/>
      <c r="F110" s="16"/>
      <c r="G110" s="16"/>
      <c r="H110" s="16"/>
      <c r="I110" s="16"/>
      <c r="J110" s="8"/>
    </row>
    <row r="111" spans="1:10">
      <c r="A111" s="40"/>
      <c r="B111" s="98"/>
      <c r="C111" s="36" t="s">
        <v>54</v>
      </c>
      <c r="D111" s="99"/>
      <c r="E111" s="99"/>
      <c r="F111" s="36"/>
      <c r="G111" s="36"/>
      <c r="H111" s="36"/>
      <c r="I111" s="100"/>
      <c r="J111" s="101"/>
    </row>
    <row r="112" spans="1:10">
      <c r="A112" s="102"/>
      <c r="B112" s="102"/>
      <c r="C112" s="103"/>
      <c r="D112" s="151"/>
      <c r="E112" s="151"/>
      <c r="F112" s="151"/>
      <c r="G112" s="151"/>
      <c r="H112" s="151"/>
      <c r="I112" s="149" t="s">
        <v>27</v>
      </c>
      <c r="J112" s="104"/>
    </row>
    <row r="113" spans="1:10">
      <c r="A113" s="102"/>
      <c r="B113" s="102"/>
      <c r="C113" s="105" t="s">
        <v>55</v>
      </c>
      <c r="D113" s="106"/>
      <c r="E113" s="106"/>
      <c r="F113" s="106"/>
      <c r="G113" s="106"/>
      <c r="H113" s="107"/>
      <c r="I113" s="89" t="s">
        <v>134</v>
      </c>
      <c r="J113" s="104"/>
    </row>
    <row r="114" spans="1:10">
      <c r="A114" s="102"/>
      <c r="B114" s="102"/>
      <c r="C114" s="108" t="s">
        <v>56</v>
      </c>
      <c r="D114" s="106"/>
      <c r="E114" s="106"/>
      <c r="F114" s="106"/>
      <c r="G114" s="106"/>
      <c r="H114" s="106"/>
      <c r="I114" s="89" t="s">
        <v>134</v>
      </c>
      <c r="J114" s="104"/>
    </row>
    <row r="115" spans="1:10">
      <c r="A115" s="102"/>
      <c r="B115" s="102"/>
      <c r="C115" s="109" t="s">
        <v>2</v>
      </c>
      <c r="D115" s="106"/>
      <c r="E115" s="106"/>
      <c r="F115" s="106"/>
      <c r="G115" s="106"/>
      <c r="H115" s="106"/>
      <c r="I115" s="293"/>
      <c r="J115" s="104"/>
    </row>
    <row r="116" spans="1:10" ht="15.75" thickBot="1">
      <c r="A116" s="102"/>
      <c r="B116" s="110"/>
      <c r="C116" s="94" t="s">
        <v>245</v>
      </c>
      <c r="D116" s="94"/>
      <c r="E116" s="111"/>
      <c r="F116" s="111"/>
      <c r="G116" s="96"/>
      <c r="H116" s="96"/>
      <c r="I116" s="112"/>
      <c r="J116" s="104"/>
    </row>
    <row r="117" spans="1:10" ht="84" customHeight="1" thickBot="1">
      <c r="A117" s="38"/>
      <c r="B117" s="39"/>
      <c r="C117" s="39"/>
      <c r="D117" s="39"/>
      <c r="E117" s="39"/>
      <c r="F117" s="39"/>
      <c r="G117" s="39"/>
      <c r="H117" s="39"/>
      <c r="I117" s="39"/>
      <c r="J117" s="37"/>
    </row>
    <row r="118" spans="1:10">
      <c r="A118" s="38"/>
      <c r="B118" s="2"/>
      <c r="C118" s="18" t="s">
        <v>57</v>
      </c>
      <c r="D118" s="4"/>
      <c r="E118" s="4"/>
      <c r="F118" s="4"/>
      <c r="G118" s="739" t="s">
        <v>27</v>
      </c>
      <c r="H118" s="740"/>
      <c r="I118" s="741"/>
      <c r="J118" s="37"/>
    </row>
    <row r="119" spans="1:10">
      <c r="A119" s="38"/>
      <c r="B119" s="38"/>
      <c r="C119" s="158" t="s">
        <v>58</v>
      </c>
      <c r="D119" s="113"/>
      <c r="E119" s="158"/>
      <c r="F119" s="114" t="s">
        <v>59</v>
      </c>
      <c r="G119" s="41" t="s">
        <v>34</v>
      </c>
      <c r="H119" s="41" t="s">
        <v>35</v>
      </c>
      <c r="I119" s="42" t="s">
        <v>36</v>
      </c>
      <c r="J119" s="37"/>
    </row>
    <row r="120" spans="1:10">
      <c r="A120" s="115"/>
      <c r="B120" s="115"/>
      <c r="C120" s="116" t="s">
        <v>60</v>
      </c>
      <c r="D120" s="158"/>
      <c r="E120" s="116"/>
      <c r="F120" s="232"/>
      <c r="G120" s="162"/>
      <c r="H120" s="229"/>
      <c r="I120" s="230"/>
      <c r="J120" s="117"/>
    </row>
    <row r="121" spans="1:10">
      <c r="A121" s="102"/>
      <c r="B121" s="102"/>
      <c r="C121" s="116" t="s">
        <v>61</v>
      </c>
      <c r="D121" s="116"/>
      <c r="E121" s="116"/>
      <c r="F121" s="232"/>
      <c r="G121" s="224"/>
      <c r="H121" s="231"/>
      <c r="I121" s="233"/>
      <c r="J121" s="104"/>
    </row>
    <row r="122" spans="1:10">
      <c r="A122" s="102"/>
      <c r="B122" s="102"/>
      <c r="C122" s="116" t="s">
        <v>62</v>
      </c>
      <c r="D122" s="116"/>
      <c r="E122" s="116"/>
      <c r="F122" s="232">
        <v>1</v>
      </c>
      <c r="G122" s="224">
        <v>1359307</v>
      </c>
      <c r="H122" s="232"/>
      <c r="I122" s="225"/>
      <c r="J122" s="104"/>
    </row>
    <row r="123" spans="1:10">
      <c r="A123" s="102"/>
      <c r="B123" s="102"/>
      <c r="C123" s="116" t="s">
        <v>63</v>
      </c>
      <c r="D123" s="116"/>
      <c r="E123" s="116"/>
      <c r="F123" s="232"/>
      <c r="G123" s="224"/>
      <c r="H123" s="232"/>
      <c r="I123" s="225"/>
      <c r="J123" s="104"/>
    </row>
    <row r="124" spans="1:10">
      <c r="A124" s="102"/>
      <c r="B124" s="102"/>
      <c r="C124" s="118" t="s">
        <v>64</v>
      </c>
      <c r="D124" s="116"/>
      <c r="E124" s="116"/>
      <c r="F124" s="231"/>
      <c r="G124" s="224"/>
      <c r="H124" s="231"/>
      <c r="I124" s="233"/>
      <c r="J124" s="104"/>
    </row>
    <row r="125" spans="1:10">
      <c r="A125" s="102"/>
      <c r="B125" s="102"/>
      <c r="C125" s="118" t="s">
        <v>65</v>
      </c>
      <c r="D125" s="116"/>
      <c r="E125" s="116"/>
      <c r="F125" s="231"/>
      <c r="G125" s="231"/>
      <c r="H125" s="232"/>
      <c r="I125" s="225"/>
      <c r="J125" s="104"/>
    </row>
    <row r="126" spans="1:10">
      <c r="A126" s="102"/>
      <c r="B126" s="102"/>
      <c r="C126" s="118" t="s">
        <v>66</v>
      </c>
      <c r="D126" s="116"/>
      <c r="E126" s="116"/>
      <c r="F126" s="232"/>
      <c r="G126" s="231"/>
      <c r="H126" s="231"/>
      <c r="I126" s="225"/>
      <c r="J126" s="104"/>
    </row>
    <row r="127" spans="1:10">
      <c r="A127" s="102"/>
      <c r="B127" s="102"/>
      <c r="C127" s="119" t="s">
        <v>67</v>
      </c>
      <c r="D127" s="116"/>
      <c r="E127" s="119"/>
      <c r="F127" s="236">
        <v>1</v>
      </c>
      <c r="G127" s="224">
        <v>1359307</v>
      </c>
      <c r="H127" s="227"/>
      <c r="I127" s="237">
        <f>SUM(I120:I126)</f>
        <v>0</v>
      </c>
      <c r="J127" s="104"/>
    </row>
    <row r="128" spans="1:10" ht="15.75" thickBot="1">
      <c r="A128" s="102"/>
      <c r="B128" s="110"/>
      <c r="C128" s="120" t="s">
        <v>68</v>
      </c>
      <c r="D128" s="121"/>
      <c r="E128" s="120"/>
      <c r="F128" s="238">
        <v>1</v>
      </c>
      <c r="G128" s="727">
        <v>1359307</v>
      </c>
      <c r="H128" s="728"/>
      <c r="I128" s="729"/>
      <c r="J128" s="104"/>
    </row>
    <row r="129" spans="1:10" ht="15.75" thickBot="1">
      <c r="A129" s="31"/>
      <c r="B129" s="32"/>
      <c r="C129" s="32"/>
      <c r="D129" s="32"/>
      <c r="E129" s="32"/>
      <c r="F129" s="32"/>
      <c r="G129" s="432" t="s">
        <v>134</v>
      </c>
      <c r="H129" s="32"/>
      <c r="I129" s="32"/>
      <c r="J129" s="33"/>
    </row>
    <row r="130" spans="1:10">
      <c r="G130" s="534" t="s">
        <v>134</v>
      </c>
    </row>
  </sheetData>
  <mergeCells count="54">
    <mergeCell ref="B3:I5"/>
    <mergeCell ref="C15:D15"/>
    <mergeCell ref="E15:E16"/>
    <mergeCell ref="F15:F16"/>
    <mergeCell ref="G15:G16"/>
    <mergeCell ref="H15:H16"/>
    <mergeCell ref="I15:I16"/>
    <mergeCell ref="G8:H8"/>
    <mergeCell ref="G9:H9"/>
    <mergeCell ref="G10:H10"/>
    <mergeCell ref="G11:H11"/>
    <mergeCell ref="H47:I47"/>
    <mergeCell ref="D55:E55"/>
    <mergeCell ref="D56:E56"/>
    <mergeCell ref="D57:E57"/>
    <mergeCell ref="D58:E58"/>
    <mergeCell ref="H54:I54"/>
    <mergeCell ref="H56:I56"/>
    <mergeCell ref="H58:I58"/>
    <mergeCell ref="H55:I55"/>
    <mergeCell ref="H57:I57"/>
    <mergeCell ref="D47:E47"/>
    <mergeCell ref="D54:E54"/>
    <mergeCell ref="H52:I52"/>
    <mergeCell ref="H53:I53"/>
    <mergeCell ref="H48:I48"/>
    <mergeCell ref="H49:I49"/>
    <mergeCell ref="C45:E45"/>
    <mergeCell ref="F45:F46"/>
    <mergeCell ref="G45:G46"/>
    <mergeCell ref="H45:I46"/>
    <mergeCell ref="D46:E46"/>
    <mergeCell ref="H59:I59"/>
    <mergeCell ref="G118:I118"/>
    <mergeCell ref="G128:I128"/>
    <mergeCell ref="C79:I79"/>
    <mergeCell ref="C85:D85"/>
    <mergeCell ref="E85:E86"/>
    <mergeCell ref="F85:F86"/>
    <mergeCell ref="G85:I85"/>
    <mergeCell ref="C93:H93"/>
    <mergeCell ref="C70:D70"/>
    <mergeCell ref="E70:E71"/>
    <mergeCell ref="F70:F71"/>
    <mergeCell ref="G70:I70"/>
    <mergeCell ref="D59:E59"/>
    <mergeCell ref="D52:E52"/>
    <mergeCell ref="D53:E53"/>
    <mergeCell ref="H50:I50"/>
    <mergeCell ref="H51:I51"/>
    <mergeCell ref="D48:E48"/>
    <mergeCell ref="D49:E49"/>
    <mergeCell ref="D50:E50"/>
    <mergeCell ref="D51:E51"/>
  </mergeCells>
  <pageMargins left="0.11811023622047245" right="0.11811023622047245" top="0.39370078740157483" bottom="0.35433070866141736" header="0.31496062992125984" footer="0.31496062992125984"/>
  <pageSetup paperSize="9" scale="62"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6">
    <tabColor rgb="FFFFFF00"/>
    <pageSetUpPr fitToPage="1"/>
  </sheetPr>
  <dimension ref="A1:J126"/>
  <sheetViews>
    <sheetView topLeftCell="A73" workbookViewId="0">
      <selection activeCell="E85" sqref="E85"/>
    </sheetView>
  </sheetViews>
  <sheetFormatPr defaultRowHeight="15"/>
  <cols>
    <col min="1" max="1" width="6.140625" customWidth="1"/>
    <col min="2" max="2" width="20" customWidth="1"/>
    <col min="3" max="3" width="25" customWidth="1"/>
    <col min="4" max="4" width="16.5703125" customWidth="1"/>
    <col min="5" max="5" width="29.5703125" customWidth="1"/>
    <col min="6" max="6" width="29.42578125" customWidth="1"/>
    <col min="7" max="7" width="14.28515625" customWidth="1"/>
    <col min="8" max="8" width="23.28515625" customWidth="1"/>
    <col min="9" max="9" width="3.7109375" customWidth="1"/>
  </cols>
  <sheetData>
    <row r="1" spans="1:9" ht="15.75">
      <c r="A1" s="3" t="s">
        <v>16</v>
      </c>
      <c r="B1" s="4"/>
      <c r="C1" s="4"/>
      <c r="D1" s="4"/>
      <c r="E1" s="4"/>
      <c r="F1" s="4"/>
      <c r="G1" s="4"/>
      <c r="H1" s="4"/>
      <c r="I1" s="5"/>
    </row>
    <row r="2" spans="1:9">
      <c r="A2" s="755" t="s">
        <v>253</v>
      </c>
      <c r="B2" s="755"/>
      <c r="C2" s="755"/>
      <c r="D2" s="755"/>
      <c r="E2" s="755"/>
      <c r="F2" s="755"/>
      <c r="G2" s="755"/>
      <c r="H2" s="755"/>
      <c r="I2" s="8"/>
    </row>
    <row r="3" spans="1:9">
      <c r="A3" s="755"/>
      <c r="B3" s="755"/>
      <c r="C3" s="755"/>
      <c r="D3" s="755"/>
      <c r="E3" s="755"/>
      <c r="F3" s="755"/>
      <c r="G3" s="755"/>
      <c r="H3" s="755"/>
      <c r="I3" s="8"/>
    </row>
    <row r="4" spans="1:9">
      <c r="A4" s="755"/>
      <c r="B4" s="755"/>
      <c r="C4" s="755"/>
      <c r="D4" s="755"/>
      <c r="E4" s="755"/>
      <c r="F4" s="755"/>
      <c r="G4" s="755"/>
      <c r="H4" s="755"/>
      <c r="I4" s="8"/>
    </row>
    <row r="5" spans="1:9">
      <c r="A5" s="147"/>
      <c r="B5" s="147"/>
      <c r="C5" s="147"/>
      <c r="D5" s="147"/>
      <c r="E5" s="147"/>
      <c r="F5" s="147"/>
      <c r="G5" s="147"/>
      <c r="H5" s="147"/>
      <c r="I5" s="8"/>
    </row>
    <row r="6" spans="1:9">
      <c r="A6" s="10" t="s">
        <v>0</v>
      </c>
      <c r="B6" s="11"/>
      <c r="C6" s="222" t="s">
        <v>4</v>
      </c>
      <c r="D6" s="10"/>
      <c r="E6" s="13" t="s">
        <v>17</v>
      </c>
      <c r="F6" s="10"/>
      <c r="G6" s="10"/>
      <c r="H6" s="13"/>
      <c r="I6" s="14"/>
    </row>
    <row r="7" spans="1:9">
      <c r="A7" s="10" t="s">
        <v>1</v>
      </c>
      <c r="B7" s="11"/>
      <c r="C7" s="234" t="s">
        <v>7</v>
      </c>
      <c r="D7" s="10"/>
      <c r="E7" s="13" t="s">
        <v>18</v>
      </c>
      <c r="F7" s="814" t="s">
        <v>126</v>
      </c>
      <c r="G7" s="815"/>
      <c r="H7" s="10"/>
      <c r="I7" s="14"/>
    </row>
    <row r="8" spans="1:9">
      <c r="A8" s="10" t="s">
        <v>98</v>
      </c>
      <c r="B8" s="10"/>
      <c r="C8" s="235">
        <v>1784537</v>
      </c>
      <c r="D8" s="10" t="s">
        <v>19</v>
      </c>
      <c r="E8" s="13" t="s">
        <v>20</v>
      </c>
      <c r="F8" s="814" t="s">
        <v>123</v>
      </c>
      <c r="G8" s="815"/>
      <c r="H8" s="10"/>
      <c r="I8" s="14"/>
    </row>
    <row r="9" spans="1:9">
      <c r="A9" s="10"/>
      <c r="B9" s="10"/>
      <c r="C9" s="10"/>
      <c r="D9" s="10"/>
      <c r="E9" s="13" t="s">
        <v>21</v>
      </c>
      <c r="F9" s="814">
        <v>1626</v>
      </c>
      <c r="G9" s="815"/>
      <c r="H9" s="10"/>
      <c r="I9" s="14"/>
    </row>
    <row r="10" spans="1:9" ht="15.75" thickBot="1">
      <c r="A10" s="10"/>
      <c r="B10" s="10"/>
      <c r="C10" s="10"/>
      <c r="D10" s="10"/>
      <c r="E10" s="13" t="s">
        <v>22</v>
      </c>
      <c r="F10" s="816">
        <v>5890063507</v>
      </c>
      <c r="G10" s="817"/>
      <c r="H10" s="10"/>
      <c r="I10" s="14"/>
    </row>
    <row r="11" spans="1:9" ht="15.75" thickBot="1">
      <c r="A11" s="16"/>
      <c r="B11" s="16"/>
      <c r="C11" s="16"/>
      <c r="D11" s="16"/>
      <c r="E11" s="16"/>
      <c r="F11" s="16"/>
      <c r="G11" s="16"/>
      <c r="H11" s="16"/>
      <c r="I11" s="8"/>
    </row>
    <row r="12" spans="1:9">
      <c r="A12" s="17"/>
      <c r="B12" s="18" t="s">
        <v>23</v>
      </c>
      <c r="C12" s="19"/>
      <c r="D12" s="19"/>
      <c r="E12" s="19"/>
      <c r="F12" s="19"/>
      <c r="G12" s="19"/>
      <c r="H12" s="20"/>
      <c r="I12" s="8"/>
    </row>
    <row r="13" spans="1:9" ht="15.75" thickBot="1">
      <c r="A13" s="7"/>
      <c r="B13" s="10"/>
      <c r="C13" s="16"/>
      <c r="D13" s="16"/>
      <c r="E13" s="16"/>
      <c r="F13" s="16"/>
      <c r="G13" s="16"/>
      <c r="H13" s="8"/>
      <c r="I13" s="8"/>
    </row>
    <row r="14" spans="1:9">
      <c r="A14" s="7"/>
      <c r="B14" s="756" t="s">
        <v>24</v>
      </c>
      <c r="C14" s="757"/>
      <c r="D14" s="758" t="s">
        <v>99</v>
      </c>
      <c r="E14" s="758" t="s">
        <v>75</v>
      </c>
      <c r="F14" s="760" t="s">
        <v>76</v>
      </c>
      <c r="G14" s="760" t="s">
        <v>100</v>
      </c>
      <c r="H14" s="762" t="s">
        <v>27</v>
      </c>
      <c r="I14" s="8"/>
    </row>
    <row r="15" spans="1:9" ht="38.25">
      <c r="A15" s="7"/>
      <c r="B15" s="153" t="s">
        <v>102</v>
      </c>
      <c r="C15" s="139" t="s">
        <v>103</v>
      </c>
      <c r="D15" s="759"/>
      <c r="E15" s="759"/>
      <c r="F15" s="761"/>
      <c r="G15" s="761"/>
      <c r="H15" s="763"/>
      <c r="I15" s="8"/>
    </row>
    <row r="16" spans="1:9" ht="26.25">
      <c r="A16" s="7"/>
      <c r="B16" s="270" t="s">
        <v>298</v>
      </c>
      <c r="C16" s="511" t="s">
        <v>272</v>
      </c>
      <c r="D16" s="397">
        <v>356</v>
      </c>
      <c r="E16" s="627" t="s">
        <v>302</v>
      </c>
      <c r="F16" s="397" t="s">
        <v>275</v>
      </c>
      <c r="G16" s="397" t="s">
        <v>303</v>
      </c>
      <c r="H16" s="400">
        <v>150000</v>
      </c>
      <c r="I16" s="8"/>
    </row>
    <row r="17" spans="1:9" ht="25.5" customHeight="1">
      <c r="A17" s="7"/>
      <c r="B17" s="270" t="s">
        <v>299</v>
      </c>
      <c r="C17" s="511" t="s">
        <v>272</v>
      </c>
      <c r="D17" s="397">
        <v>352</v>
      </c>
      <c r="E17" s="627" t="s">
        <v>302</v>
      </c>
      <c r="F17" s="619" t="s">
        <v>275</v>
      </c>
      <c r="G17" s="619" t="s">
        <v>303</v>
      </c>
      <c r="H17" s="620">
        <v>150000</v>
      </c>
      <c r="I17" s="8"/>
    </row>
    <row r="18" spans="1:9" ht="30" customHeight="1">
      <c r="A18" s="7"/>
      <c r="B18" s="270" t="s">
        <v>300</v>
      </c>
      <c r="C18" s="511" t="s">
        <v>272</v>
      </c>
      <c r="D18" s="397">
        <v>425</v>
      </c>
      <c r="E18" s="627" t="s">
        <v>302</v>
      </c>
      <c r="F18" s="619" t="s">
        <v>275</v>
      </c>
      <c r="G18" s="619" t="s">
        <v>303</v>
      </c>
      <c r="H18" s="620">
        <v>150000</v>
      </c>
      <c r="I18" s="8"/>
    </row>
    <row r="19" spans="1:9">
      <c r="A19" s="7"/>
      <c r="B19" s="270" t="s">
        <v>301</v>
      </c>
      <c r="C19" s="498" t="s">
        <v>272</v>
      </c>
      <c r="D19" s="397">
        <v>790</v>
      </c>
      <c r="E19" s="507" t="s">
        <v>420</v>
      </c>
      <c r="F19" s="619" t="s">
        <v>275</v>
      </c>
      <c r="G19" s="619" t="s">
        <v>303</v>
      </c>
      <c r="H19" s="620">
        <v>150000</v>
      </c>
      <c r="I19" s="8"/>
    </row>
    <row r="20" spans="1:9">
      <c r="A20" s="7"/>
      <c r="B20" s="399"/>
      <c r="C20" s="399"/>
      <c r="D20" s="397"/>
      <c r="E20" s="397"/>
      <c r="F20" s="161"/>
      <c r="G20" s="161"/>
      <c r="H20" s="401"/>
      <c r="I20" s="8"/>
    </row>
    <row r="21" spans="1:9">
      <c r="A21" s="7"/>
      <c r="B21" s="399"/>
      <c r="C21" s="399"/>
      <c r="D21" s="397"/>
      <c r="E21" s="397"/>
      <c r="F21" s="512" t="s">
        <v>248</v>
      </c>
      <c r="G21" s="512"/>
      <c r="H21" s="506">
        <f>SUM(H16:H20)</f>
        <v>600000</v>
      </c>
      <c r="I21" s="8"/>
    </row>
    <row r="22" spans="1:9">
      <c r="A22" s="7"/>
      <c r="B22" s="399"/>
      <c r="C22" s="399"/>
      <c r="D22" s="399"/>
      <c r="E22" s="399"/>
      <c r="F22" s="23"/>
      <c r="G22" s="23"/>
      <c r="H22" s="270"/>
      <c r="I22" s="8"/>
    </row>
    <row r="23" spans="1:9">
      <c r="A23" s="7"/>
      <c r="B23" s="1" t="s">
        <v>101</v>
      </c>
      <c r="C23" s="16"/>
      <c r="D23" s="16"/>
      <c r="E23" s="16"/>
      <c r="F23" s="16"/>
      <c r="G23" s="16"/>
      <c r="H23" s="8"/>
      <c r="I23" s="8"/>
    </row>
    <row r="24" spans="1:9">
      <c r="A24" s="7"/>
      <c r="B24" s="1" t="s">
        <v>255</v>
      </c>
      <c r="C24" s="28"/>
      <c r="D24" s="28"/>
      <c r="E24" s="28"/>
      <c r="F24" s="28"/>
      <c r="G24" s="28"/>
      <c r="H24" s="29"/>
      <c r="I24" s="8"/>
    </row>
    <row r="25" spans="1:9">
      <c r="A25" s="7"/>
      <c r="B25" s="140" t="s">
        <v>104</v>
      </c>
      <c r="C25" s="28"/>
      <c r="D25" s="28"/>
      <c r="E25" s="28"/>
      <c r="F25" s="28"/>
      <c r="G25" s="28"/>
      <c r="H25" s="29"/>
      <c r="I25" s="8"/>
    </row>
    <row r="26" spans="1:9">
      <c r="A26" s="7"/>
      <c r="B26" s="16" t="s">
        <v>105</v>
      </c>
      <c r="C26" s="28"/>
      <c r="D26" s="28"/>
      <c r="E26" s="28"/>
      <c r="F26" s="28"/>
      <c r="G26" s="28"/>
      <c r="H26" s="29"/>
      <c r="I26" s="8"/>
    </row>
    <row r="27" spans="1:9">
      <c r="A27" s="7"/>
      <c r="B27" s="30" t="s">
        <v>256</v>
      </c>
      <c r="C27" s="28"/>
      <c r="D27" s="28"/>
      <c r="E27" s="28"/>
      <c r="F27" s="28"/>
      <c r="G27" s="28"/>
      <c r="H27" s="29"/>
      <c r="I27" s="8"/>
    </row>
    <row r="28" spans="1:9">
      <c r="A28" s="7"/>
      <c r="B28" s="30" t="s">
        <v>112</v>
      </c>
      <c r="C28" s="28"/>
      <c r="D28" s="28"/>
      <c r="E28" s="28"/>
      <c r="F28" s="28"/>
      <c r="G28" s="28"/>
      <c r="H28" s="29"/>
      <c r="I28" s="8"/>
    </row>
    <row r="29" spans="1:9">
      <c r="A29" s="7"/>
      <c r="B29" s="16" t="s">
        <v>257</v>
      </c>
      <c r="C29" s="28"/>
      <c r="D29" s="28"/>
      <c r="E29" s="28"/>
      <c r="F29" s="28"/>
      <c r="G29" s="28"/>
      <c r="H29" s="29"/>
      <c r="I29" s="8"/>
    </row>
    <row r="30" spans="1:9">
      <c r="A30" s="7"/>
      <c r="B30" s="16" t="s">
        <v>106</v>
      </c>
      <c r="C30" s="28"/>
      <c r="D30" s="28"/>
      <c r="E30" s="28"/>
      <c r="F30" s="28"/>
      <c r="G30" s="28"/>
      <c r="H30" s="29"/>
      <c r="I30" s="8"/>
    </row>
    <row r="31" spans="1:9">
      <c r="A31" s="7"/>
      <c r="B31" s="16" t="s">
        <v>107</v>
      </c>
      <c r="C31" s="28"/>
      <c r="D31" s="28"/>
      <c r="E31" s="28"/>
      <c r="F31" s="28"/>
      <c r="G31" s="28"/>
      <c r="H31" s="29"/>
      <c r="I31" s="8"/>
    </row>
    <row r="32" spans="1:9">
      <c r="A32" s="7"/>
      <c r="B32" s="16" t="s">
        <v>108</v>
      </c>
      <c r="C32" s="28"/>
      <c r="D32" s="28"/>
      <c r="E32" s="28"/>
      <c r="F32" s="28"/>
      <c r="G32" s="28"/>
      <c r="H32" s="29"/>
      <c r="I32" s="8"/>
    </row>
    <row r="33" spans="1:10">
      <c r="A33" s="7"/>
      <c r="B33" s="172" t="s">
        <v>160</v>
      </c>
      <c r="C33" s="173"/>
      <c r="D33" s="173"/>
      <c r="E33" s="173"/>
      <c r="F33" s="173"/>
      <c r="G33" s="173"/>
      <c r="H33" s="174"/>
      <c r="I33" s="175"/>
      <c r="J33" s="176"/>
    </row>
    <row r="34" spans="1:10">
      <c r="A34" s="7"/>
      <c r="B34" s="16" t="s">
        <v>110</v>
      </c>
      <c r="C34" s="28"/>
      <c r="D34" s="28"/>
      <c r="E34" s="28"/>
      <c r="F34" s="28"/>
      <c r="G34" s="28"/>
      <c r="H34" s="29"/>
      <c r="I34" s="8"/>
    </row>
    <row r="35" spans="1:10">
      <c r="A35" s="7"/>
      <c r="B35" s="16" t="s">
        <v>111</v>
      </c>
      <c r="C35" s="28"/>
      <c r="D35" s="28"/>
      <c r="E35" s="28"/>
      <c r="F35" s="28"/>
      <c r="G35" s="28"/>
      <c r="H35" s="29"/>
      <c r="I35" s="8"/>
    </row>
    <row r="36" spans="1:10">
      <c r="A36" s="7"/>
      <c r="B36" s="16" t="s">
        <v>113</v>
      </c>
      <c r="C36" s="28"/>
      <c r="D36" s="28"/>
      <c r="E36" s="28"/>
      <c r="F36" s="28"/>
      <c r="G36" s="28"/>
      <c r="H36" s="29"/>
      <c r="I36" s="8"/>
    </row>
    <row r="37" spans="1:10" ht="15.75" thickBot="1">
      <c r="A37" s="31"/>
      <c r="B37" s="32"/>
      <c r="C37" s="32"/>
      <c r="D37" s="32"/>
      <c r="E37" s="32"/>
      <c r="F37" s="32"/>
      <c r="G37" s="32"/>
      <c r="H37" s="33"/>
      <c r="I37" s="8"/>
    </row>
    <row r="38" spans="1:10" ht="15.75" thickBot="1">
      <c r="A38" s="16"/>
      <c r="B38" s="16"/>
      <c r="C38" s="16"/>
      <c r="D38" s="16"/>
      <c r="E38" s="16"/>
      <c r="F38" s="16"/>
      <c r="G38" s="16"/>
      <c r="H38" s="16"/>
      <c r="I38" s="8"/>
    </row>
    <row r="39" spans="1:10">
      <c r="A39" s="17"/>
      <c r="B39" s="18" t="s">
        <v>31</v>
      </c>
      <c r="C39" s="19"/>
      <c r="D39" s="19"/>
      <c r="E39" s="19" t="s">
        <v>7</v>
      </c>
      <c r="F39" s="19"/>
      <c r="G39" s="19"/>
      <c r="H39" s="20"/>
      <c r="I39" s="8"/>
    </row>
    <row r="40" spans="1:10" ht="15.75" thickBot="1">
      <c r="A40" s="7"/>
      <c r="B40" s="10"/>
      <c r="C40" s="16"/>
      <c r="D40" s="16"/>
      <c r="E40" s="16"/>
      <c r="F40" s="16"/>
      <c r="G40" s="16"/>
      <c r="H40" s="8"/>
      <c r="I40" s="8"/>
    </row>
    <row r="41" spans="1:10">
      <c r="A41" s="7"/>
      <c r="B41" s="749" t="s">
        <v>24</v>
      </c>
      <c r="C41" s="750"/>
      <c r="D41" s="751"/>
      <c r="E41" s="735" t="s">
        <v>25</v>
      </c>
      <c r="F41" s="735" t="s">
        <v>26</v>
      </c>
      <c r="G41" s="743" t="s">
        <v>27</v>
      </c>
      <c r="H41" s="744"/>
      <c r="I41" s="8"/>
    </row>
    <row r="42" spans="1:10">
      <c r="A42" s="7"/>
      <c r="B42" s="154" t="s">
        <v>28</v>
      </c>
      <c r="C42" s="794" t="s">
        <v>29</v>
      </c>
      <c r="D42" s="795"/>
      <c r="E42" s="767"/>
      <c r="F42" s="767"/>
      <c r="G42" s="745"/>
      <c r="H42" s="746"/>
      <c r="I42" s="8"/>
    </row>
    <row r="43" spans="1:10">
      <c r="A43" s="7"/>
      <c r="B43" s="21" t="s">
        <v>305</v>
      </c>
      <c r="C43" s="807" t="s">
        <v>313</v>
      </c>
      <c r="D43" s="808"/>
      <c r="E43" s="166" t="s">
        <v>314</v>
      </c>
      <c r="F43" s="418" t="s">
        <v>315</v>
      </c>
      <c r="G43" s="809">
        <v>200000</v>
      </c>
      <c r="H43" s="810"/>
      <c r="I43" s="8"/>
    </row>
    <row r="44" spans="1:10">
      <c r="A44" s="7"/>
      <c r="B44" s="21" t="s">
        <v>305</v>
      </c>
      <c r="C44" s="807" t="s">
        <v>317</v>
      </c>
      <c r="D44" s="808"/>
      <c r="E44" s="166" t="s">
        <v>316</v>
      </c>
      <c r="F44" s="418" t="s">
        <v>315</v>
      </c>
      <c r="G44" s="812">
        <v>100000</v>
      </c>
      <c r="H44" s="813"/>
      <c r="I44" s="8"/>
    </row>
    <row r="45" spans="1:10">
      <c r="A45" s="7"/>
      <c r="B45" s="21"/>
      <c r="C45" s="593"/>
      <c r="D45" s="594"/>
      <c r="E45" s="166"/>
      <c r="F45" s="418"/>
      <c r="G45" s="800"/>
      <c r="H45" s="800"/>
      <c r="I45" s="8"/>
    </row>
    <row r="46" spans="1:10">
      <c r="A46" s="7"/>
      <c r="B46" s="21"/>
      <c r="C46" s="593"/>
      <c r="D46" s="594"/>
      <c r="E46" s="166"/>
      <c r="F46" s="418"/>
      <c r="G46" s="800"/>
      <c r="H46" s="800"/>
      <c r="I46" s="8"/>
    </row>
    <row r="47" spans="1:10">
      <c r="A47" s="7"/>
      <c r="B47" s="21"/>
      <c r="C47" s="593"/>
      <c r="D47" s="594"/>
      <c r="E47" s="166"/>
      <c r="F47" s="418"/>
      <c r="G47" s="800"/>
      <c r="H47" s="800"/>
      <c r="I47" s="8"/>
    </row>
    <row r="48" spans="1:10">
      <c r="A48" s="7"/>
      <c r="B48" s="21"/>
      <c r="C48" s="593"/>
      <c r="D48" s="594"/>
      <c r="E48" s="166"/>
      <c r="F48" s="418"/>
      <c r="G48" s="800"/>
      <c r="H48" s="800"/>
      <c r="I48" s="8"/>
    </row>
    <row r="49" spans="1:10">
      <c r="A49" s="7"/>
      <c r="B49" s="21"/>
      <c r="C49" s="593"/>
      <c r="D49" s="594"/>
      <c r="E49" s="166"/>
      <c r="F49" s="418"/>
      <c r="G49" s="800"/>
      <c r="H49" s="800"/>
      <c r="I49" s="8"/>
    </row>
    <row r="50" spans="1:10">
      <c r="A50" s="7"/>
      <c r="B50" s="21"/>
      <c r="C50" s="593"/>
      <c r="D50" s="594"/>
      <c r="E50" s="166"/>
      <c r="F50" s="418"/>
      <c r="G50" s="800"/>
      <c r="H50" s="800"/>
      <c r="I50" s="8"/>
    </row>
    <row r="51" spans="1:10">
      <c r="A51" s="7"/>
      <c r="B51" s="21"/>
      <c r="C51" s="593"/>
      <c r="D51" s="594"/>
      <c r="E51" s="166"/>
      <c r="F51" s="418"/>
      <c r="G51" s="800"/>
      <c r="H51" s="800"/>
      <c r="I51" s="8"/>
    </row>
    <row r="52" spans="1:10">
      <c r="A52" s="7"/>
      <c r="B52" s="21"/>
      <c r="C52" s="807"/>
      <c r="D52" s="808"/>
      <c r="E52" s="166"/>
      <c r="F52" s="418"/>
      <c r="G52" s="800"/>
      <c r="H52" s="800"/>
      <c r="I52" s="8"/>
    </row>
    <row r="53" spans="1:10">
      <c r="A53" s="7"/>
      <c r="B53" s="21"/>
      <c r="C53" s="807"/>
      <c r="D53" s="808"/>
      <c r="E53" s="166"/>
      <c r="F53" s="418"/>
      <c r="G53" s="800"/>
      <c r="H53" s="800"/>
      <c r="I53" s="8"/>
    </row>
    <row r="54" spans="1:10">
      <c r="A54" s="7"/>
      <c r="B54" s="21"/>
      <c r="C54" s="807"/>
      <c r="D54" s="808"/>
      <c r="E54" s="166"/>
      <c r="F54" s="418"/>
      <c r="G54" s="800"/>
      <c r="H54" s="800"/>
      <c r="I54" s="8"/>
    </row>
    <row r="55" spans="1:10">
      <c r="A55" s="7"/>
      <c r="B55" s="21"/>
      <c r="C55" s="807"/>
      <c r="D55" s="808"/>
      <c r="E55" s="166"/>
      <c r="F55" s="418"/>
      <c r="G55" s="800"/>
      <c r="H55" s="800"/>
      <c r="I55" s="8"/>
    </row>
    <row r="56" spans="1:10">
      <c r="A56" s="7"/>
      <c r="B56" s="24"/>
      <c r="C56" s="796"/>
      <c r="D56" s="796"/>
      <c r="E56" s="420"/>
      <c r="F56" s="454" t="s">
        <v>248</v>
      </c>
      <c r="G56" s="799">
        <f>SUM(G43:G55)</f>
        <v>300000</v>
      </c>
      <c r="H56" s="799"/>
      <c r="I56" s="8"/>
    </row>
    <row r="57" spans="1:10">
      <c r="A57" s="7"/>
      <c r="B57" s="441"/>
      <c r="C57" s="807"/>
      <c r="D57" s="808"/>
      <c r="E57" s="166"/>
      <c r="F57" s="418"/>
      <c r="G57" s="800"/>
      <c r="H57" s="800"/>
      <c r="I57" s="8"/>
    </row>
    <row r="58" spans="1:10">
      <c r="A58" s="7"/>
      <c r="B58" s="16" t="s">
        <v>32</v>
      </c>
      <c r="C58" s="28"/>
      <c r="D58" s="28"/>
      <c r="E58" s="28"/>
      <c r="F58" s="28"/>
      <c r="G58" s="28"/>
      <c r="H58" s="29"/>
      <c r="I58" s="8"/>
    </row>
    <row r="59" spans="1:10">
      <c r="A59" s="7"/>
      <c r="B59" s="177" t="s">
        <v>135</v>
      </c>
      <c r="C59" s="173"/>
      <c r="D59" s="173"/>
      <c r="E59" s="173"/>
      <c r="F59" s="173"/>
      <c r="G59" s="173"/>
      <c r="H59" s="174"/>
      <c r="I59" s="175"/>
      <c r="J59" s="176"/>
    </row>
    <row r="60" spans="1:10">
      <c r="A60" s="7"/>
      <c r="B60" s="172" t="s">
        <v>259</v>
      </c>
      <c r="C60" s="177"/>
      <c r="D60" s="178"/>
      <c r="E60" s="179"/>
      <c r="F60" s="179"/>
      <c r="G60" s="179"/>
      <c r="H60" s="180"/>
      <c r="I60" s="175"/>
      <c r="J60" s="176"/>
    </row>
    <row r="61" spans="1:10">
      <c r="A61" s="7"/>
      <c r="B61" s="177" t="s">
        <v>136</v>
      </c>
      <c r="C61" s="177"/>
      <c r="D61" s="178"/>
      <c r="E61" s="179"/>
      <c r="F61" s="179"/>
      <c r="G61" s="179"/>
      <c r="H61" s="180"/>
      <c r="I61" s="175"/>
      <c r="J61" s="176"/>
    </row>
    <row r="62" spans="1:10">
      <c r="A62" s="7"/>
      <c r="B62" s="30" t="s">
        <v>114</v>
      </c>
      <c r="C62" s="28"/>
      <c r="D62" s="28"/>
      <c r="E62" s="28"/>
      <c r="F62" s="28"/>
      <c r="G62" s="28"/>
      <c r="H62" s="29"/>
      <c r="I62" s="8"/>
    </row>
    <row r="63" spans="1:10">
      <c r="A63" s="7"/>
      <c r="B63" s="30" t="s">
        <v>118</v>
      </c>
      <c r="C63" s="28"/>
      <c r="D63" s="28"/>
      <c r="E63" s="28"/>
      <c r="F63" s="28"/>
      <c r="G63" s="28"/>
      <c r="H63" s="29"/>
      <c r="I63" s="8"/>
    </row>
    <row r="64" spans="1:10" ht="15.75" thickBot="1">
      <c r="A64" s="31"/>
      <c r="B64" s="32" t="s">
        <v>119</v>
      </c>
      <c r="C64" s="34"/>
      <c r="D64" s="34"/>
      <c r="E64" s="34"/>
      <c r="F64" s="34"/>
      <c r="G64" s="34"/>
      <c r="H64" s="35"/>
      <c r="I64" s="8"/>
    </row>
    <row r="65" spans="1:9" ht="15.75" thickBot="1">
      <c r="A65" s="16"/>
      <c r="B65" s="16"/>
      <c r="C65" s="16"/>
      <c r="D65" s="16"/>
      <c r="E65" s="16"/>
      <c r="F65" s="16"/>
      <c r="G65" s="16"/>
      <c r="H65" s="16"/>
      <c r="I65" s="8"/>
    </row>
    <row r="66" spans="1:9">
      <c r="A66" s="2"/>
      <c r="B66" s="36" t="s">
        <v>33</v>
      </c>
      <c r="C66" s="4"/>
      <c r="D66" s="4"/>
      <c r="E66" s="4"/>
      <c r="F66" s="4"/>
      <c r="G66" s="4"/>
      <c r="H66" s="5"/>
      <c r="I66" s="37"/>
    </row>
    <row r="67" spans="1:9" ht="15.75" thickBot="1">
      <c r="A67" s="38"/>
      <c r="B67" s="39"/>
      <c r="C67" s="39"/>
      <c r="D67" s="39"/>
      <c r="E67" s="39"/>
      <c r="F67" s="39"/>
      <c r="G67" s="39"/>
      <c r="H67" s="37"/>
      <c r="I67" s="37"/>
    </row>
    <row r="68" spans="1:9">
      <c r="A68" s="40"/>
      <c r="B68" s="733" t="s">
        <v>24</v>
      </c>
      <c r="C68" s="734"/>
      <c r="D68" s="735" t="s">
        <v>25</v>
      </c>
      <c r="E68" s="735" t="s">
        <v>26</v>
      </c>
      <c r="F68" s="735" t="s">
        <v>27</v>
      </c>
      <c r="G68" s="735"/>
      <c r="H68" s="737"/>
      <c r="I68" s="14"/>
    </row>
    <row r="69" spans="1:9">
      <c r="A69" s="40"/>
      <c r="B69" s="165" t="s">
        <v>28</v>
      </c>
      <c r="C69" s="426" t="s">
        <v>29</v>
      </c>
      <c r="D69" s="736"/>
      <c r="E69" s="736"/>
      <c r="F69" s="427" t="s">
        <v>34</v>
      </c>
      <c r="G69" s="427" t="s">
        <v>35</v>
      </c>
      <c r="H69" s="428" t="s">
        <v>36</v>
      </c>
      <c r="I69" s="14"/>
    </row>
    <row r="70" spans="1:9">
      <c r="A70" s="38"/>
      <c r="B70" s="441"/>
      <c r="C70" s="441"/>
      <c r="D70" s="253"/>
      <c r="E70" s="166"/>
      <c r="F70" s="497"/>
      <c r="G70" s="419"/>
      <c r="H70" s="448"/>
      <c r="I70" s="8"/>
    </row>
    <row r="71" spans="1:9">
      <c r="A71" s="38"/>
      <c r="B71" s="561"/>
      <c r="C71" s="561"/>
      <c r="D71" s="253"/>
      <c r="E71" s="166"/>
      <c r="F71" s="595"/>
      <c r="G71" s="419"/>
      <c r="H71" s="592"/>
      <c r="I71" s="8"/>
    </row>
    <row r="72" spans="1:9">
      <c r="A72" s="38"/>
      <c r="B72" s="561"/>
      <c r="C72" s="561"/>
      <c r="D72" s="253"/>
      <c r="E72" s="166"/>
      <c r="F72" s="595"/>
      <c r="G72" s="419"/>
      <c r="H72" s="592"/>
      <c r="I72" s="8"/>
    </row>
    <row r="73" spans="1:9">
      <c r="A73" s="38"/>
      <c r="B73" s="561"/>
      <c r="C73" s="561"/>
      <c r="D73" s="253"/>
      <c r="E73" s="166"/>
      <c r="F73" s="595"/>
      <c r="G73" s="419"/>
      <c r="H73" s="592"/>
      <c r="I73" s="8"/>
    </row>
    <row r="74" spans="1:9">
      <c r="A74" s="38"/>
      <c r="B74" s="561"/>
      <c r="C74" s="772"/>
      <c r="D74" s="772"/>
      <c r="E74" s="597"/>
      <c r="F74" s="277"/>
      <c r="G74" s="536"/>
      <c r="H74" s="589"/>
      <c r="I74" s="8"/>
    </row>
    <row r="75" spans="1:9">
      <c r="A75" s="38"/>
      <c r="B75" s="449" t="s">
        <v>30</v>
      </c>
      <c r="C75" s="69"/>
      <c r="D75" s="70"/>
      <c r="E75" s="450"/>
      <c r="F75" s="450"/>
      <c r="G75" s="326"/>
      <c r="H75" s="37"/>
      <c r="I75" s="8"/>
    </row>
    <row r="76" spans="1:9">
      <c r="A76" s="38"/>
      <c r="B76" s="782" t="s">
        <v>115</v>
      </c>
      <c r="C76" s="783"/>
      <c r="D76" s="783"/>
      <c r="E76" s="783"/>
      <c r="F76" s="783"/>
      <c r="G76" s="783"/>
      <c r="H76" s="784"/>
      <c r="I76" s="37"/>
    </row>
    <row r="77" spans="1:9">
      <c r="A77" s="38"/>
      <c r="B77" s="150" t="s">
        <v>116</v>
      </c>
      <c r="C77" s="151"/>
      <c r="D77" s="151"/>
      <c r="E77" s="151"/>
      <c r="F77" s="151"/>
      <c r="G77" s="151"/>
      <c r="H77" s="152"/>
      <c r="I77" s="37"/>
    </row>
    <row r="78" spans="1:9" ht="15.75" thickBot="1">
      <c r="A78" s="63"/>
      <c r="B78" s="127" t="s">
        <v>117</v>
      </c>
      <c r="C78" s="64"/>
      <c r="D78" s="65"/>
      <c r="E78" s="66"/>
      <c r="F78" s="66"/>
      <c r="G78" s="66"/>
      <c r="H78" s="67"/>
      <c r="I78" s="37"/>
    </row>
    <row r="79" spans="1:9" ht="15.75" thickBot="1">
      <c r="A79" s="39"/>
      <c r="B79" s="68"/>
      <c r="C79" s="69"/>
      <c r="D79" s="70"/>
      <c r="E79" s="71"/>
      <c r="F79" s="71"/>
      <c r="G79" s="71"/>
      <c r="H79" s="71"/>
      <c r="I79" s="37"/>
    </row>
    <row r="80" spans="1:9">
      <c r="A80" s="2"/>
      <c r="B80" s="36" t="s">
        <v>37</v>
      </c>
      <c r="C80" s="4"/>
      <c r="D80" s="4"/>
      <c r="E80" s="4"/>
      <c r="F80" s="4"/>
      <c r="G80" s="4"/>
      <c r="H80" s="5"/>
      <c r="I80" s="37"/>
    </row>
    <row r="81" spans="1:9" ht="15.75" thickBot="1">
      <c r="A81" s="38"/>
      <c r="B81" s="39"/>
      <c r="C81" s="39"/>
      <c r="D81" s="39"/>
      <c r="E81" s="39"/>
      <c r="F81" s="39"/>
      <c r="G81" s="39"/>
      <c r="H81" s="37"/>
      <c r="I81" s="37"/>
    </row>
    <row r="82" spans="1:9">
      <c r="A82" s="40"/>
      <c r="B82" s="733" t="s">
        <v>24</v>
      </c>
      <c r="C82" s="734"/>
      <c r="D82" s="735" t="s">
        <v>25</v>
      </c>
      <c r="E82" s="735" t="s">
        <v>26</v>
      </c>
      <c r="F82" s="735" t="s">
        <v>27</v>
      </c>
      <c r="G82" s="735"/>
      <c r="H82" s="737"/>
      <c r="I82" s="14"/>
    </row>
    <row r="83" spans="1:9">
      <c r="A83" s="40"/>
      <c r="B83" s="154" t="s">
        <v>28</v>
      </c>
      <c r="C83" s="155" t="s">
        <v>29</v>
      </c>
      <c r="D83" s="767"/>
      <c r="E83" s="767"/>
      <c r="F83" s="41" t="s">
        <v>34</v>
      </c>
      <c r="G83" s="41" t="s">
        <v>35</v>
      </c>
      <c r="H83" s="42" t="s">
        <v>36</v>
      </c>
      <c r="I83" s="14"/>
    </row>
    <row r="84" spans="1:9">
      <c r="A84" s="40"/>
      <c r="B84" s="44" t="s">
        <v>362</v>
      </c>
      <c r="C84" s="44" t="s">
        <v>364</v>
      </c>
      <c r="D84" s="45" t="s">
        <v>362</v>
      </c>
      <c r="E84" s="54" t="s">
        <v>408</v>
      </c>
      <c r="F84" s="650">
        <v>648846.26</v>
      </c>
      <c r="G84" s="650"/>
      <c r="H84" s="650"/>
      <c r="I84" s="14"/>
    </row>
    <row r="85" spans="1:9">
      <c r="A85" s="40"/>
      <c r="B85" s="44" t="s">
        <v>362</v>
      </c>
      <c r="C85" s="621" t="s">
        <v>365</v>
      </c>
      <c r="D85" s="45" t="s">
        <v>362</v>
      </c>
      <c r="E85" s="54" t="s">
        <v>408</v>
      </c>
      <c r="F85" s="650">
        <v>200000</v>
      </c>
      <c r="G85" s="650"/>
      <c r="H85" s="650"/>
      <c r="I85" s="14"/>
    </row>
    <row r="86" spans="1:9">
      <c r="A86" s="40"/>
      <c r="B86" s="44"/>
      <c r="C86" s="621"/>
      <c r="D86" s="45"/>
      <c r="E86" s="54"/>
      <c r="F86" s="419"/>
      <c r="G86" s="419"/>
      <c r="H86" s="429"/>
      <c r="I86" s="14"/>
    </row>
    <row r="87" spans="1:9">
      <c r="A87" s="38"/>
      <c r="B87" s="44"/>
      <c r="C87" s="44"/>
      <c r="D87" s="45"/>
      <c r="E87" s="243" t="s">
        <v>248</v>
      </c>
      <c r="F87" s="430">
        <f>SUM(F84:F86)</f>
        <v>848846.26</v>
      </c>
      <c r="G87" s="430"/>
      <c r="H87" s="290"/>
      <c r="I87" s="8"/>
    </row>
    <row r="88" spans="1:9" ht="15.75" thickBot="1">
      <c r="A88" s="38"/>
      <c r="B88" s="57"/>
      <c r="C88" s="58"/>
      <c r="D88" s="59"/>
      <c r="E88" s="75"/>
      <c r="F88" s="76"/>
      <c r="G88" s="76"/>
      <c r="H88" s="62"/>
      <c r="I88" s="8"/>
    </row>
    <row r="89" spans="1:9">
      <c r="A89" s="38"/>
      <c r="B89" s="16" t="s">
        <v>30</v>
      </c>
      <c r="C89" s="69"/>
      <c r="D89" s="70"/>
      <c r="E89" s="71"/>
      <c r="F89" s="71"/>
      <c r="G89" s="71"/>
      <c r="H89" s="77"/>
      <c r="I89" s="37"/>
    </row>
    <row r="90" spans="1:9">
      <c r="A90" s="38"/>
      <c r="B90" s="738" t="s">
        <v>120</v>
      </c>
      <c r="C90" s="738"/>
      <c r="D90" s="738"/>
      <c r="E90" s="738"/>
      <c r="F90" s="738"/>
      <c r="G90" s="738"/>
      <c r="H90" s="141"/>
      <c r="I90" s="37"/>
    </row>
    <row r="91" spans="1:9" ht="15.75" thickBot="1">
      <c r="A91" s="38"/>
      <c r="B91" s="64" t="s">
        <v>121</v>
      </c>
      <c r="C91" s="157"/>
      <c r="D91" s="157"/>
      <c r="E91" s="157"/>
      <c r="F91" s="157"/>
      <c r="G91" s="157"/>
      <c r="H91" s="156"/>
      <c r="I91" s="37"/>
    </row>
    <row r="92" spans="1:9" ht="15.75" thickBot="1">
      <c r="A92" s="78"/>
      <c r="B92" s="78"/>
      <c r="C92" s="78"/>
      <c r="D92" s="78"/>
      <c r="E92" s="78"/>
      <c r="F92" s="78"/>
      <c r="G92" s="78"/>
      <c r="H92" s="78"/>
      <c r="I92" s="37"/>
    </row>
    <row r="93" spans="1:9" ht="51">
      <c r="A93" s="80"/>
      <c r="B93" s="81" t="s">
        <v>38</v>
      </c>
      <c r="C93" s="82"/>
      <c r="D93" s="82"/>
      <c r="E93" s="83"/>
      <c r="F93" s="148" t="s">
        <v>39</v>
      </c>
      <c r="G93" s="148" t="s">
        <v>40</v>
      </c>
      <c r="H93" s="84" t="s">
        <v>41</v>
      </c>
      <c r="I93" s="85"/>
    </row>
    <row r="94" spans="1:9">
      <c r="A94" s="79"/>
      <c r="B94" s="87" t="s">
        <v>42</v>
      </c>
      <c r="C94" s="88"/>
      <c r="D94" s="88"/>
      <c r="E94" s="88"/>
      <c r="F94" s="224"/>
      <c r="G94" s="453"/>
      <c r="H94" s="509"/>
      <c r="I94" s="85"/>
    </row>
    <row r="95" spans="1:9">
      <c r="A95" s="79"/>
      <c r="B95" s="87" t="s">
        <v>43</v>
      </c>
      <c r="C95" s="88"/>
      <c r="D95" s="88"/>
      <c r="E95" s="88"/>
      <c r="F95" s="224"/>
      <c r="G95" s="224"/>
      <c r="H95" s="224"/>
      <c r="I95" s="85"/>
    </row>
    <row r="96" spans="1:9">
      <c r="A96" s="79"/>
      <c r="B96" s="90" t="s">
        <v>44</v>
      </c>
      <c r="C96" s="91"/>
      <c r="D96" s="91"/>
      <c r="E96" s="91"/>
      <c r="F96" s="224"/>
      <c r="G96" s="224"/>
      <c r="H96" s="224"/>
      <c r="I96" s="85"/>
    </row>
    <row r="97" spans="1:9">
      <c r="A97" s="79"/>
      <c r="B97" s="87" t="s">
        <v>45</v>
      </c>
      <c r="C97" s="88"/>
      <c r="D97" s="88"/>
      <c r="E97" s="88"/>
      <c r="F97" s="224"/>
      <c r="G97" s="224"/>
      <c r="H97" s="224"/>
      <c r="I97" s="85"/>
    </row>
    <row r="98" spans="1:9">
      <c r="A98" s="79"/>
      <c r="B98" s="87" t="s">
        <v>46</v>
      </c>
      <c r="C98" s="88"/>
      <c r="D98" s="88"/>
      <c r="E98" s="88"/>
      <c r="F98" s="224"/>
      <c r="G98" s="224"/>
      <c r="H98" s="224"/>
      <c r="I98" s="85"/>
    </row>
    <row r="99" spans="1:9">
      <c r="A99" s="79"/>
      <c r="B99" s="90" t="s">
        <v>47</v>
      </c>
      <c r="C99" s="91"/>
      <c r="D99" s="91"/>
      <c r="E99" s="91"/>
      <c r="F99" s="224"/>
      <c r="G99" s="224"/>
      <c r="H99" s="224"/>
      <c r="I99" s="85"/>
    </row>
    <row r="100" spans="1:9">
      <c r="A100" s="79"/>
      <c r="B100" s="90" t="s">
        <v>48</v>
      </c>
      <c r="C100" s="91"/>
      <c r="D100" s="91"/>
      <c r="E100" s="91"/>
      <c r="F100" s="224"/>
      <c r="G100" s="224"/>
      <c r="H100" s="224"/>
      <c r="I100" s="85"/>
    </row>
    <row r="101" spans="1:9">
      <c r="A101" s="79"/>
      <c r="B101" s="90" t="s">
        <v>49</v>
      </c>
      <c r="C101" s="91"/>
      <c r="D101" s="91"/>
      <c r="E101" s="91"/>
      <c r="F101" s="224"/>
      <c r="G101" s="224"/>
      <c r="H101" s="224"/>
      <c r="I101" s="85"/>
    </row>
    <row r="102" spans="1:9">
      <c r="A102" s="79"/>
      <c r="B102" s="90" t="s">
        <v>50</v>
      </c>
      <c r="C102" s="91"/>
      <c r="D102" s="91"/>
      <c r="E102" s="91"/>
      <c r="F102" s="224"/>
      <c r="G102" s="224"/>
      <c r="H102" s="224"/>
      <c r="I102" s="85"/>
    </row>
    <row r="103" spans="1:9">
      <c r="A103" s="79"/>
      <c r="B103" s="90" t="s">
        <v>51</v>
      </c>
      <c r="C103" s="91"/>
      <c r="D103" s="91"/>
      <c r="E103" s="91"/>
      <c r="F103" s="226"/>
      <c r="G103" s="224"/>
      <c r="H103" s="224"/>
      <c r="I103" s="85"/>
    </row>
    <row r="104" spans="1:9">
      <c r="A104" s="79"/>
      <c r="B104" s="90" t="s">
        <v>52</v>
      </c>
      <c r="C104" s="91"/>
      <c r="D104" s="91"/>
      <c r="E104" s="91"/>
      <c r="F104" s="226"/>
      <c r="G104" s="224"/>
      <c r="H104" s="224"/>
      <c r="I104" s="85"/>
    </row>
    <row r="105" spans="1:9">
      <c r="A105" s="79"/>
      <c r="B105" s="92" t="s">
        <v>2</v>
      </c>
      <c r="C105" s="15"/>
      <c r="D105" s="15"/>
      <c r="E105" s="15"/>
      <c r="F105" s="227"/>
      <c r="G105" s="227">
        <f>SUM(G94:G104)</f>
        <v>0</v>
      </c>
      <c r="H105" s="227">
        <f>SUM(H94:H104)</f>
        <v>0</v>
      </c>
      <c r="I105" s="85"/>
    </row>
    <row r="106" spans="1:9" ht="15.75" thickBot="1">
      <c r="A106" s="93"/>
      <c r="B106" s="94" t="s">
        <v>53</v>
      </c>
      <c r="C106" s="95"/>
      <c r="D106" s="95"/>
      <c r="E106" s="95"/>
      <c r="F106" s="228"/>
      <c r="G106" s="228"/>
      <c r="H106" s="112"/>
      <c r="I106" s="85"/>
    </row>
    <row r="107" spans="1:9" ht="15.75" thickBot="1">
      <c r="A107" s="16"/>
      <c r="B107" s="16"/>
      <c r="C107" s="16"/>
      <c r="D107" s="16"/>
      <c r="E107" s="16"/>
      <c r="F107" s="16"/>
      <c r="G107" s="16"/>
      <c r="H107" s="16"/>
      <c r="I107" s="8"/>
    </row>
    <row r="108" spans="1:9">
      <c r="A108" s="98"/>
      <c r="B108" s="36" t="s">
        <v>54</v>
      </c>
      <c r="C108" s="99"/>
      <c r="D108" s="99"/>
      <c r="E108" s="36"/>
      <c r="F108" s="36"/>
      <c r="G108" s="36"/>
      <c r="H108" s="100"/>
      <c r="I108" s="101"/>
    </row>
    <row r="109" spans="1:9">
      <c r="A109" s="102"/>
      <c r="B109" s="103"/>
      <c r="C109" s="151"/>
      <c r="D109" s="151"/>
      <c r="E109" s="151"/>
      <c r="F109" s="151"/>
      <c r="G109" s="151"/>
      <c r="H109" s="149" t="s">
        <v>27</v>
      </c>
      <c r="I109" s="104"/>
    </row>
    <row r="110" spans="1:9">
      <c r="A110" s="102"/>
      <c r="B110" s="105" t="s">
        <v>55</v>
      </c>
      <c r="C110" s="106"/>
      <c r="D110" s="106"/>
      <c r="E110" s="106"/>
      <c r="F110" s="106"/>
      <c r="G110" s="107"/>
      <c r="H110" s="89" t="s">
        <v>134</v>
      </c>
      <c r="I110" s="104"/>
    </row>
    <row r="111" spans="1:9">
      <c r="A111" s="102"/>
      <c r="B111" s="108" t="s">
        <v>56</v>
      </c>
      <c r="C111" s="106"/>
      <c r="D111" s="106"/>
      <c r="E111" s="106"/>
      <c r="F111" s="106"/>
      <c r="G111" s="106"/>
      <c r="H111" s="89">
        <v>35690.74</v>
      </c>
      <c r="I111" s="104"/>
    </row>
    <row r="112" spans="1:9">
      <c r="A112" s="102"/>
      <c r="B112" s="109" t="s">
        <v>2</v>
      </c>
      <c r="C112" s="106"/>
      <c r="D112" s="106"/>
      <c r="E112" s="106"/>
      <c r="F112" s="106"/>
      <c r="G112" s="106"/>
      <c r="H112" s="293">
        <f>SUM(H110:H111)</f>
        <v>35690.74</v>
      </c>
      <c r="I112" s="104"/>
    </row>
    <row r="113" spans="1:9" ht="15.75" thickBot="1">
      <c r="A113" s="110"/>
      <c r="B113" s="94" t="s">
        <v>246</v>
      </c>
      <c r="C113" s="94"/>
      <c r="D113" s="111"/>
      <c r="E113" s="111"/>
      <c r="F113" s="96"/>
      <c r="G113" s="96"/>
      <c r="H113" s="112"/>
      <c r="I113" s="104"/>
    </row>
    <row r="114" spans="1:9" ht="15.75" thickBot="1">
      <c r="A114" s="39"/>
      <c r="B114" s="39"/>
      <c r="C114" s="39"/>
      <c r="D114" s="39"/>
      <c r="E114" s="39"/>
      <c r="F114" s="39"/>
      <c r="G114" s="39"/>
      <c r="H114" s="39"/>
      <c r="I114" s="37"/>
    </row>
    <row r="115" spans="1:9">
      <c r="A115" s="2"/>
      <c r="B115" s="18" t="s">
        <v>57</v>
      </c>
      <c r="C115" s="4"/>
      <c r="D115" s="4"/>
      <c r="E115" s="4"/>
      <c r="F115" s="739" t="s">
        <v>27</v>
      </c>
      <c r="G115" s="740"/>
      <c r="H115" s="741"/>
      <c r="I115" s="37"/>
    </row>
    <row r="116" spans="1:9">
      <c r="A116" s="38"/>
      <c r="B116" s="158" t="s">
        <v>58</v>
      </c>
      <c r="C116" s="113"/>
      <c r="D116" s="158"/>
      <c r="E116" s="114" t="s">
        <v>59</v>
      </c>
      <c r="F116" s="41" t="s">
        <v>34</v>
      </c>
      <c r="G116" s="41" t="s">
        <v>35</v>
      </c>
      <c r="H116" s="42" t="s">
        <v>36</v>
      </c>
      <c r="I116" s="37"/>
    </row>
    <row r="117" spans="1:9">
      <c r="A117" s="115"/>
      <c r="B117" s="116" t="s">
        <v>60</v>
      </c>
      <c r="C117" s="158"/>
      <c r="D117" s="116"/>
      <c r="E117" s="232">
        <v>4</v>
      </c>
      <c r="F117" s="224">
        <v>600000</v>
      </c>
      <c r="G117" s="229"/>
      <c r="H117" s="230"/>
      <c r="I117" s="117"/>
    </row>
    <row r="118" spans="1:9">
      <c r="A118" s="102"/>
      <c r="B118" s="116" t="s">
        <v>61</v>
      </c>
      <c r="C118" s="116"/>
      <c r="D118" s="116"/>
      <c r="E118" s="232">
        <v>2</v>
      </c>
      <c r="F118" s="224">
        <v>300000</v>
      </c>
      <c r="G118" s="231"/>
      <c r="H118" s="233"/>
      <c r="I118" s="104"/>
    </row>
    <row r="119" spans="1:9">
      <c r="A119" s="102"/>
      <c r="B119" s="116" t="s">
        <v>62</v>
      </c>
      <c r="C119" s="116"/>
      <c r="D119" s="116"/>
      <c r="E119" s="232"/>
      <c r="F119" s="224"/>
      <c r="G119" s="232"/>
      <c r="H119" s="225"/>
      <c r="I119" s="104"/>
    </row>
    <row r="120" spans="1:9">
      <c r="A120" s="102"/>
      <c r="B120" s="116" t="s">
        <v>63</v>
      </c>
      <c r="C120" s="116"/>
      <c r="D120" s="116"/>
      <c r="E120" s="232">
        <v>2</v>
      </c>
      <c r="F120" s="224">
        <v>848846.26</v>
      </c>
      <c r="G120" s="232"/>
      <c r="H120" s="225"/>
      <c r="I120" s="104"/>
    </row>
    <row r="121" spans="1:9">
      <c r="A121" s="102"/>
      <c r="B121" s="118" t="s">
        <v>64</v>
      </c>
      <c r="C121" s="116"/>
      <c r="D121" s="116"/>
      <c r="E121" s="231"/>
      <c r="F121" s="224">
        <v>35690.74</v>
      </c>
      <c r="G121" s="231"/>
      <c r="H121" s="233"/>
      <c r="I121" s="104"/>
    </row>
    <row r="122" spans="1:9">
      <c r="A122" s="102"/>
      <c r="B122" s="118" t="s">
        <v>65</v>
      </c>
      <c r="C122" s="116"/>
      <c r="D122" s="116"/>
      <c r="E122" s="231"/>
      <c r="F122" s="231"/>
      <c r="G122" s="232"/>
      <c r="H122" s="225"/>
      <c r="I122" s="104"/>
    </row>
    <row r="123" spans="1:9">
      <c r="A123" s="102"/>
      <c r="B123" s="118" t="s">
        <v>66</v>
      </c>
      <c r="C123" s="116"/>
      <c r="D123" s="116"/>
      <c r="E123" s="232"/>
      <c r="F123" s="231"/>
      <c r="G123" s="231"/>
      <c r="H123" s="225"/>
      <c r="I123" s="104"/>
    </row>
    <row r="124" spans="1:9">
      <c r="A124" s="102"/>
      <c r="B124" s="119" t="s">
        <v>67</v>
      </c>
      <c r="C124" s="116"/>
      <c r="D124" s="119"/>
      <c r="E124" s="236">
        <f>SUM(E117:E123)</f>
        <v>8</v>
      </c>
      <c r="F124" s="227">
        <f>SUM(F117:F123)</f>
        <v>1784537</v>
      </c>
      <c r="G124" s="227"/>
      <c r="H124" s="237">
        <f>SUM(H117:H123)</f>
        <v>0</v>
      </c>
      <c r="I124" s="104"/>
    </row>
    <row r="125" spans="1:9" ht="15.75" thickBot="1">
      <c r="A125" s="110"/>
      <c r="B125" s="120" t="s">
        <v>68</v>
      </c>
      <c r="C125" s="121"/>
      <c r="D125" s="120"/>
      <c r="E125" s="238">
        <v>8</v>
      </c>
      <c r="F125" s="727">
        <f>F124+H124</f>
        <v>1784537</v>
      </c>
      <c r="G125" s="728"/>
      <c r="H125" s="729"/>
      <c r="I125" s="104"/>
    </row>
    <row r="126" spans="1:9" ht="15.75" thickBot="1">
      <c r="A126" s="32"/>
      <c r="B126" s="811" t="s">
        <v>134</v>
      </c>
      <c r="C126" s="811"/>
      <c r="D126" s="811"/>
      <c r="E126" s="32"/>
      <c r="F126" s="32"/>
      <c r="G126" s="32"/>
      <c r="H126" s="32"/>
      <c r="I126" s="33"/>
    </row>
  </sheetData>
  <mergeCells count="53">
    <mergeCell ref="C44:D44"/>
    <mergeCell ref="G44:H44"/>
    <mergeCell ref="A2:H4"/>
    <mergeCell ref="B14:C14"/>
    <mergeCell ref="D14:D15"/>
    <mergeCell ref="E14:E15"/>
    <mergeCell ref="F14:F15"/>
    <mergeCell ref="G14:G15"/>
    <mergeCell ref="H14:H15"/>
    <mergeCell ref="F7:G7"/>
    <mergeCell ref="F8:G8"/>
    <mergeCell ref="F9:G9"/>
    <mergeCell ref="F10:G10"/>
    <mergeCell ref="B126:D126"/>
    <mergeCell ref="D68:D69"/>
    <mergeCell ref="G41:H42"/>
    <mergeCell ref="F125:H125"/>
    <mergeCell ref="B76:H76"/>
    <mergeCell ref="B82:C82"/>
    <mergeCell ref="D82:D83"/>
    <mergeCell ref="E82:E83"/>
    <mergeCell ref="F82:H82"/>
    <mergeCell ref="B90:G90"/>
    <mergeCell ref="F41:F42"/>
    <mergeCell ref="C74:D74"/>
    <mergeCell ref="E41:E42"/>
    <mergeCell ref="F68:H68"/>
    <mergeCell ref="B41:D41"/>
    <mergeCell ref="B68:C68"/>
    <mergeCell ref="C56:D56"/>
    <mergeCell ref="C42:D42"/>
    <mergeCell ref="F115:H115"/>
    <mergeCell ref="E68:E69"/>
    <mergeCell ref="C57:D57"/>
    <mergeCell ref="G43:H43"/>
    <mergeCell ref="G54:H54"/>
    <mergeCell ref="G55:H55"/>
    <mergeCell ref="G56:H56"/>
    <mergeCell ref="G57:H57"/>
    <mergeCell ref="C43:D43"/>
    <mergeCell ref="C52:D52"/>
    <mergeCell ref="C53:D53"/>
    <mergeCell ref="C54:D54"/>
    <mergeCell ref="C55:D55"/>
    <mergeCell ref="G52:H52"/>
    <mergeCell ref="G53:H53"/>
    <mergeCell ref="G49:H49"/>
    <mergeCell ref="G50:H50"/>
    <mergeCell ref="G51:H51"/>
    <mergeCell ref="G45:H45"/>
    <mergeCell ref="G46:H46"/>
    <mergeCell ref="G47:H47"/>
    <mergeCell ref="G48:H48"/>
  </mergeCells>
  <pageMargins left="0.11811023622047245" right="0.11811023622047245" top="1.0236220472440944" bottom="0.35433070866141736" header="0.31496062992125984" footer="0.31496062992125984"/>
  <pageSetup paperSize="9" scale="60"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7">
    <tabColor rgb="FFFFFF00"/>
  </sheetPr>
  <dimension ref="A1:J132"/>
  <sheetViews>
    <sheetView topLeftCell="A85" workbookViewId="0">
      <selection activeCell="E104" sqref="E104"/>
    </sheetView>
  </sheetViews>
  <sheetFormatPr defaultRowHeight="15"/>
  <cols>
    <col min="1" max="1" width="6.140625" customWidth="1"/>
    <col min="2" max="2" width="27.28515625" customWidth="1"/>
    <col min="3" max="3" width="25" customWidth="1"/>
    <col min="4" max="4" width="17" customWidth="1"/>
    <col min="5" max="5" width="28" customWidth="1"/>
    <col min="6" max="6" width="21.140625" customWidth="1"/>
    <col min="7" max="7" width="15.7109375" customWidth="1"/>
    <col min="8" max="8" width="17" customWidth="1"/>
    <col min="9" max="9" width="1.5703125" customWidth="1"/>
  </cols>
  <sheetData>
    <row r="1" spans="1:9" ht="15.75">
      <c r="A1" s="3" t="s">
        <v>16</v>
      </c>
      <c r="B1" s="4"/>
      <c r="C1" s="4"/>
      <c r="D1" s="4"/>
      <c r="E1" s="4"/>
      <c r="F1" s="4"/>
      <c r="G1" s="4"/>
      <c r="H1" s="4"/>
      <c r="I1" s="5"/>
    </row>
    <row r="2" spans="1:9">
      <c r="A2" s="755" t="s">
        <v>253</v>
      </c>
      <c r="B2" s="755"/>
      <c r="C2" s="755"/>
      <c r="D2" s="755"/>
      <c r="E2" s="755"/>
      <c r="F2" s="755"/>
      <c r="G2" s="755"/>
      <c r="H2" s="755"/>
      <c r="I2" s="8"/>
    </row>
    <row r="3" spans="1:9">
      <c r="A3" s="755"/>
      <c r="B3" s="755"/>
      <c r="C3" s="755"/>
      <c r="D3" s="755"/>
      <c r="E3" s="755"/>
      <c r="F3" s="755"/>
      <c r="G3" s="755"/>
      <c r="H3" s="755"/>
      <c r="I3" s="8"/>
    </row>
    <row r="4" spans="1:9">
      <c r="A4" s="755"/>
      <c r="B4" s="755"/>
      <c r="C4" s="755"/>
      <c r="D4" s="755"/>
      <c r="E4" s="755"/>
      <c r="F4" s="755"/>
      <c r="G4" s="755"/>
      <c r="H4" s="755"/>
      <c r="I4" s="8"/>
    </row>
    <row r="5" spans="1:9">
      <c r="A5" s="147"/>
      <c r="B5" s="147"/>
      <c r="C5" s="147"/>
      <c r="D5" s="147"/>
      <c r="E5" s="147"/>
      <c r="F5" s="147"/>
      <c r="G5" s="147"/>
      <c r="H5" s="147"/>
      <c r="I5" s="8"/>
    </row>
    <row r="6" spans="1:9">
      <c r="A6" s="10" t="s">
        <v>0</v>
      </c>
      <c r="B6" s="11"/>
      <c r="C6" s="222" t="s">
        <v>4</v>
      </c>
      <c r="D6" s="10"/>
      <c r="E6" s="13" t="s">
        <v>17</v>
      </c>
      <c r="F6" s="10"/>
      <c r="G6" s="10"/>
      <c r="H6" s="13"/>
      <c r="I6" s="14"/>
    </row>
    <row r="7" spans="1:9">
      <c r="A7" s="10" t="s">
        <v>1</v>
      </c>
      <c r="B7" s="11"/>
      <c r="C7" s="234" t="s">
        <v>8</v>
      </c>
      <c r="D7" s="10"/>
      <c r="E7" s="13" t="s">
        <v>18</v>
      </c>
      <c r="F7" s="764" t="s">
        <v>251</v>
      </c>
      <c r="G7" s="804"/>
      <c r="H7" s="10"/>
      <c r="I7" s="14"/>
    </row>
    <row r="8" spans="1:9">
      <c r="A8" s="10" t="s">
        <v>98</v>
      </c>
      <c r="B8" s="10"/>
      <c r="C8" s="235">
        <v>6649854</v>
      </c>
      <c r="D8" s="10" t="s">
        <v>19</v>
      </c>
      <c r="E8" s="13" t="s">
        <v>20</v>
      </c>
      <c r="F8" s="764" t="s">
        <v>127</v>
      </c>
      <c r="G8" s="804"/>
      <c r="H8" s="10"/>
      <c r="I8" s="14"/>
    </row>
    <row r="9" spans="1:9">
      <c r="A9" s="10"/>
      <c r="B9" s="10"/>
      <c r="C9" s="223"/>
      <c r="D9" s="10"/>
      <c r="E9" s="13" t="s">
        <v>21</v>
      </c>
      <c r="F9" s="764">
        <v>355</v>
      </c>
      <c r="G9" s="804"/>
      <c r="H9" s="10"/>
      <c r="I9" s="14"/>
    </row>
    <row r="10" spans="1:9" ht="15.75" thickBot="1">
      <c r="A10" s="10"/>
      <c r="B10" s="10"/>
      <c r="C10" s="10"/>
      <c r="D10" s="10"/>
      <c r="E10" s="13" t="s">
        <v>22</v>
      </c>
      <c r="F10" s="805">
        <v>1620047313</v>
      </c>
      <c r="G10" s="806"/>
      <c r="H10" s="10"/>
      <c r="I10" s="14"/>
    </row>
    <row r="11" spans="1:9" ht="15.75" thickBot="1">
      <c r="A11" s="16"/>
      <c r="B11" s="16"/>
      <c r="C11" s="16"/>
      <c r="D11" s="16"/>
      <c r="E11" s="16"/>
      <c r="F11" s="16"/>
      <c r="G11" s="16"/>
      <c r="H11" s="16"/>
      <c r="I11" s="8"/>
    </row>
    <row r="12" spans="1:9" ht="15.75" thickBot="1">
      <c r="A12" s="17"/>
      <c r="B12" s="18" t="s">
        <v>23</v>
      </c>
      <c r="C12" s="19"/>
      <c r="D12" s="19"/>
      <c r="E12" s="19"/>
      <c r="F12" s="19"/>
      <c r="G12" s="19"/>
      <c r="H12" s="20"/>
      <c r="I12" s="8"/>
    </row>
    <row r="13" spans="1:9">
      <c r="A13" s="7"/>
      <c r="B13" s="756" t="s">
        <v>24</v>
      </c>
      <c r="C13" s="757"/>
      <c r="D13" s="758" t="s">
        <v>99</v>
      </c>
      <c r="E13" s="758" t="s">
        <v>75</v>
      </c>
      <c r="F13" s="760" t="s">
        <v>76</v>
      </c>
      <c r="G13" s="760" t="s">
        <v>100</v>
      </c>
      <c r="H13" s="762" t="s">
        <v>27</v>
      </c>
      <c r="I13" s="8"/>
    </row>
    <row r="14" spans="1:9" ht="36" customHeight="1">
      <c r="A14" s="7"/>
      <c r="B14" s="153" t="s">
        <v>102</v>
      </c>
      <c r="C14" s="139" t="s">
        <v>103</v>
      </c>
      <c r="D14" s="759"/>
      <c r="E14" s="759"/>
      <c r="F14" s="761"/>
      <c r="G14" s="761"/>
      <c r="H14" s="763"/>
      <c r="I14" s="8"/>
    </row>
    <row r="15" spans="1:9">
      <c r="A15" s="7"/>
      <c r="B15" s="258" t="s">
        <v>134</v>
      </c>
      <c r="C15" s="258" t="s">
        <v>134</v>
      </c>
      <c r="D15" s="218" t="s">
        <v>134</v>
      </c>
      <c r="E15" s="218" t="s">
        <v>134</v>
      </c>
      <c r="F15" s="218" t="s">
        <v>134</v>
      </c>
      <c r="G15" s="356" t="s">
        <v>134</v>
      </c>
      <c r="H15" s="257" t="s">
        <v>134</v>
      </c>
      <c r="I15" s="8"/>
    </row>
    <row r="16" spans="1:9">
      <c r="A16" s="7"/>
      <c r="B16" s="22"/>
      <c r="C16" s="22"/>
      <c r="D16" s="138"/>
      <c r="E16" s="138"/>
      <c r="F16" s="218"/>
      <c r="G16" s="356"/>
      <c r="H16" s="241"/>
      <c r="I16" s="8"/>
    </row>
    <row r="17" spans="1:9">
      <c r="A17" s="7"/>
      <c r="B17" s="22"/>
      <c r="C17" s="22"/>
      <c r="D17" s="138"/>
      <c r="E17" s="138"/>
      <c r="F17" s="161" t="s">
        <v>134</v>
      </c>
      <c r="G17" s="138"/>
      <c r="H17" s="401" t="s">
        <v>134</v>
      </c>
      <c r="I17" s="8"/>
    </row>
    <row r="18" spans="1:9">
      <c r="A18" s="7"/>
      <c r="B18" s="22"/>
      <c r="C18" s="22"/>
      <c r="D18" s="138"/>
      <c r="E18" s="138"/>
      <c r="F18" s="161"/>
      <c r="G18" s="161"/>
      <c r="H18" s="239"/>
      <c r="I18" s="8"/>
    </row>
    <row r="19" spans="1:9">
      <c r="A19" s="7"/>
      <c r="B19" s="22"/>
      <c r="C19" s="22"/>
      <c r="D19" s="138"/>
      <c r="E19" s="138"/>
      <c r="F19" s="138"/>
      <c r="G19" s="138"/>
      <c r="H19" s="241"/>
      <c r="I19" s="8"/>
    </row>
    <row r="20" spans="1:9">
      <c r="A20" s="7"/>
      <c r="B20" s="22"/>
      <c r="C20" s="22"/>
      <c r="D20" s="138"/>
      <c r="E20" s="138"/>
      <c r="F20" s="138"/>
      <c r="G20" s="138"/>
      <c r="H20" s="241"/>
      <c r="I20" s="8"/>
    </row>
    <row r="21" spans="1:9">
      <c r="A21" s="7"/>
      <c r="B21" s="22"/>
      <c r="C21" s="22"/>
      <c r="D21" s="138"/>
      <c r="E21" s="138"/>
      <c r="F21" s="138"/>
      <c r="G21" s="138"/>
      <c r="H21" s="241"/>
      <c r="I21" s="8"/>
    </row>
    <row r="22" spans="1:9">
      <c r="A22" s="7"/>
      <c r="B22" s="22"/>
      <c r="C22" s="22"/>
      <c r="D22" s="138"/>
      <c r="E22" s="138"/>
      <c r="F22" s="138"/>
      <c r="G22" s="138"/>
      <c r="H22" s="241"/>
      <c r="I22" s="8"/>
    </row>
    <row r="23" spans="1:9">
      <c r="A23" s="7"/>
      <c r="B23" s="22"/>
      <c r="C23" s="22"/>
      <c r="D23" s="138"/>
      <c r="E23" s="138"/>
      <c r="F23" s="138"/>
      <c r="G23" s="138"/>
      <c r="H23" s="241"/>
      <c r="I23" s="8"/>
    </row>
    <row r="24" spans="1:9">
      <c r="A24" s="7"/>
      <c r="B24" s="22"/>
      <c r="C24" s="22"/>
      <c r="D24" s="138"/>
      <c r="E24" s="138"/>
      <c r="F24" s="161"/>
      <c r="G24" s="161"/>
      <c r="H24" s="239"/>
      <c r="I24" s="8"/>
    </row>
    <row r="25" spans="1:9">
      <c r="A25" s="7"/>
      <c r="B25" s="1" t="s">
        <v>101</v>
      </c>
      <c r="C25" s="16"/>
      <c r="D25" s="16"/>
      <c r="E25" s="16"/>
      <c r="F25" s="16"/>
      <c r="G25" s="16"/>
      <c r="H25" s="8"/>
      <c r="I25" s="8"/>
    </row>
    <row r="26" spans="1:9">
      <c r="A26" s="7"/>
      <c r="B26" s="1" t="s">
        <v>255</v>
      </c>
      <c r="C26" s="28"/>
      <c r="D26" s="28"/>
      <c r="E26" s="28"/>
      <c r="F26" s="28"/>
      <c r="G26" s="28"/>
      <c r="H26" s="29"/>
      <c r="I26" s="8"/>
    </row>
    <row r="27" spans="1:9">
      <c r="A27" s="7"/>
      <c r="B27" s="140" t="s">
        <v>104</v>
      </c>
      <c r="C27" s="28"/>
      <c r="D27" s="28"/>
      <c r="E27" s="28"/>
      <c r="F27" s="28"/>
      <c r="G27" s="28"/>
      <c r="H27" s="29"/>
      <c r="I27" s="8"/>
    </row>
    <row r="28" spans="1:9">
      <c r="A28" s="7"/>
      <c r="B28" s="16" t="s">
        <v>105</v>
      </c>
      <c r="C28" s="28"/>
      <c r="D28" s="28"/>
      <c r="E28" s="28"/>
      <c r="F28" s="28"/>
      <c r="G28" s="28"/>
      <c r="H28" s="29"/>
      <c r="I28" s="8"/>
    </row>
    <row r="29" spans="1:9">
      <c r="A29" s="7"/>
      <c r="B29" s="30" t="s">
        <v>256</v>
      </c>
      <c r="C29" s="28"/>
      <c r="D29" s="28"/>
      <c r="E29" s="28"/>
      <c r="F29" s="28"/>
      <c r="G29" s="28"/>
      <c r="H29" s="29"/>
      <c r="I29" s="8"/>
    </row>
    <row r="30" spans="1:9">
      <c r="A30" s="7"/>
      <c r="B30" s="30" t="s">
        <v>112</v>
      </c>
      <c r="C30" s="28"/>
      <c r="D30" s="28"/>
      <c r="E30" s="28"/>
      <c r="F30" s="28"/>
      <c r="G30" s="28"/>
      <c r="H30" s="29"/>
      <c r="I30" s="8"/>
    </row>
    <row r="31" spans="1:9">
      <c r="A31" s="7"/>
      <c r="B31" s="16" t="s">
        <v>257</v>
      </c>
      <c r="C31" s="28"/>
      <c r="D31" s="28"/>
      <c r="E31" s="28"/>
      <c r="F31" s="28"/>
      <c r="G31" s="28"/>
      <c r="H31" s="29"/>
      <c r="I31" s="8"/>
    </row>
    <row r="32" spans="1:9">
      <c r="A32" s="7"/>
      <c r="B32" s="16" t="s">
        <v>106</v>
      </c>
      <c r="C32" s="28"/>
      <c r="D32" s="28"/>
      <c r="E32" s="28"/>
      <c r="F32" s="28"/>
      <c r="G32" s="28"/>
      <c r="H32" s="29"/>
      <c r="I32" s="8"/>
    </row>
    <row r="33" spans="1:10">
      <c r="A33" s="7"/>
      <c r="B33" s="16" t="s">
        <v>107</v>
      </c>
      <c r="C33" s="28"/>
      <c r="D33" s="28"/>
      <c r="E33" s="28"/>
      <c r="F33" s="28"/>
      <c r="G33" s="28"/>
      <c r="H33" s="29"/>
      <c r="I33" s="8"/>
    </row>
    <row r="34" spans="1:10">
      <c r="A34" s="7"/>
      <c r="B34" s="16" t="s">
        <v>108</v>
      </c>
      <c r="C34" s="28"/>
      <c r="D34" s="28"/>
      <c r="E34" s="28"/>
      <c r="F34" s="28"/>
      <c r="G34" s="28"/>
      <c r="H34" s="29"/>
      <c r="I34" s="8"/>
    </row>
    <row r="35" spans="1:10">
      <c r="A35" s="7"/>
      <c r="B35" s="172" t="s">
        <v>160</v>
      </c>
      <c r="C35" s="173"/>
      <c r="D35" s="173"/>
      <c r="E35" s="173"/>
      <c r="F35" s="173"/>
      <c r="G35" s="173"/>
      <c r="H35" s="174"/>
      <c r="I35" s="175"/>
      <c r="J35" s="176"/>
    </row>
    <row r="36" spans="1:10">
      <c r="A36" s="7"/>
      <c r="B36" s="172" t="s">
        <v>110</v>
      </c>
      <c r="C36" s="173"/>
      <c r="D36" s="173"/>
      <c r="E36" s="173"/>
      <c r="F36" s="173"/>
      <c r="G36" s="173"/>
      <c r="H36" s="174"/>
      <c r="I36" s="175"/>
      <c r="J36" s="176"/>
    </row>
    <row r="37" spans="1:10">
      <c r="A37" s="7"/>
      <c r="B37" s="16" t="s">
        <v>111</v>
      </c>
      <c r="C37" s="28"/>
      <c r="D37" s="28"/>
      <c r="E37" s="28"/>
      <c r="F37" s="28"/>
      <c r="G37" s="28"/>
      <c r="H37" s="29"/>
      <c r="I37" s="8"/>
    </row>
    <row r="38" spans="1:10">
      <c r="A38" s="7"/>
      <c r="B38" s="16" t="s">
        <v>113</v>
      </c>
      <c r="C38" s="28"/>
      <c r="D38" s="28"/>
      <c r="E38" s="28"/>
      <c r="F38" s="28"/>
      <c r="G38" s="28"/>
      <c r="H38" s="29"/>
      <c r="I38" s="8"/>
    </row>
    <row r="39" spans="1:10" ht="15.75" thickBot="1">
      <c r="A39" s="31"/>
      <c r="B39" s="32"/>
      <c r="C39" s="32"/>
      <c r="D39" s="32"/>
      <c r="E39" s="32"/>
      <c r="F39" s="32"/>
      <c r="G39" s="32"/>
      <c r="H39" s="33"/>
      <c r="I39" s="8"/>
    </row>
    <row r="40" spans="1:10" ht="15.75" thickBot="1">
      <c r="A40" s="16"/>
      <c r="B40" s="16"/>
      <c r="C40" s="16"/>
      <c r="D40" s="16"/>
      <c r="E40" s="16"/>
      <c r="F40" s="16"/>
      <c r="G40" s="16"/>
      <c r="H40" s="16"/>
      <c r="I40" s="8"/>
    </row>
    <row r="41" spans="1:10">
      <c r="A41" s="17"/>
      <c r="B41" s="18" t="s">
        <v>31</v>
      </c>
      <c r="C41" s="19"/>
      <c r="D41" s="19"/>
      <c r="E41" s="19" t="s">
        <v>8</v>
      </c>
      <c r="F41" s="19"/>
      <c r="G41" s="19"/>
      <c r="H41" s="20"/>
      <c r="I41" s="8"/>
    </row>
    <row r="42" spans="1:10" ht="15.75" thickBot="1">
      <c r="A42" s="7"/>
      <c r="B42" s="10"/>
      <c r="C42" s="16"/>
      <c r="D42" s="16"/>
      <c r="E42" s="16"/>
      <c r="F42" s="16"/>
      <c r="G42" s="16"/>
      <c r="H42" s="8"/>
      <c r="I42" s="8"/>
    </row>
    <row r="43" spans="1:10">
      <c r="A43" s="7"/>
      <c r="B43" s="749" t="s">
        <v>24</v>
      </c>
      <c r="C43" s="750"/>
      <c r="D43" s="751"/>
      <c r="E43" s="735" t="s">
        <v>25</v>
      </c>
      <c r="F43" s="735" t="s">
        <v>26</v>
      </c>
      <c r="G43" s="743" t="s">
        <v>27</v>
      </c>
      <c r="H43" s="744"/>
      <c r="I43" s="8"/>
    </row>
    <row r="44" spans="1:10">
      <c r="A44" s="7"/>
      <c r="B44" s="165" t="s">
        <v>28</v>
      </c>
      <c r="C44" s="747" t="s">
        <v>29</v>
      </c>
      <c r="D44" s="748"/>
      <c r="E44" s="736"/>
      <c r="F44" s="736"/>
      <c r="G44" s="745"/>
      <c r="H44" s="746"/>
      <c r="I44" s="8"/>
    </row>
    <row r="45" spans="1:10">
      <c r="A45" s="7"/>
      <c r="B45" s="561" t="s">
        <v>305</v>
      </c>
      <c r="C45" s="823" t="s">
        <v>318</v>
      </c>
      <c r="D45" s="824"/>
      <c r="E45" s="423" t="s">
        <v>319</v>
      </c>
      <c r="F45" s="624" t="s">
        <v>320</v>
      </c>
      <c r="G45" s="818">
        <v>375000</v>
      </c>
      <c r="H45" s="818"/>
      <c r="I45" s="8"/>
    </row>
    <row r="46" spans="1:10">
      <c r="A46" s="7"/>
      <c r="B46" s="561" t="s">
        <v>305</v>
      </c>
      <c r="C46" s="823" t="s">
        <v>321</v>
      </c>
      <c r="D46" s="824"/>
      <c r="E46" s="423" t="s">
        <v>319</v>
      </c>
      <c r="F46" s="624" t="s">
        <v>320</v>
      </c>
      <c r="G46" s="818">
        <v>650000</v>
      </c>
      <c r="H46" s="818"/>
      <c r="I46" s="8"/>
    </row>
    <row r="47" spans="1:10">
      <c r="A47" s="7"/>
      <c r="B47" s="561" t="s">
        <v>305</v>
      </c>
      <c r="C47" s="823" t="s">
        <v>322</v>
      </c>
      <c r="D47" s="824"/>
      <c r="E47" s="423" t="s">
        <v>319</v>
      </c>
      <c r="F47" s="624" t="s">
        <v>320</v>
      </c>
      <c r="G47" s="818">
        <v>500000</v>
      </c>
      <c r="H47" s="818"/>
      <c r="I47" s="8"/>
    </row>
    <row r="48" spans="1:10">
      <c r="A48" s="7"/>
      <c r="B48" s="561" t="s">
        <v>305</v>
      </c>
      <c r="C48" s="823" t="s">
        <v>323</v>
      </c>
      <c r="D48" s="824"/>
      <c r="E48" s="423" t="s">
        <v>319</v>
      </c>
      <c r="F48" s="624" t="s">
        <v>320</v>
      </c>
      <c r="G48" s="818">
        <v>700000</v>
      </c>
      <c r="H48" s="818"/>
      <c r="I48" s="8"/>
    </row>
    <row r="49" spans="1:9">
      <c r="A49" s="7"/>
      <c r="B49" s="561" t="s">
        <v>305</v>
      </c>
      <c r="C49" s="823" t="s">
        <v>324</v>
      </c>
      <c r="D49" s="824"/>
      <c r="E49" s="423" t="s">
        <v>325</v>
      </c>
      <c r="F49" s="624" t="s">
        <v>320</v>
      </c>
      <c r="G49" s="818">
        <v>450000</v>
      </c>
      <c r="H49" s="818"/>
      <c r="I49" s="8"/>
    </row>
    <row r="50" spans="1:9">
      <c r="A50" s="7"/>
      <c r="B50" s="561" t="s">
        <v>305</v>
      </c>
      <c r="C50" s="823" t="s">
        <v>326</v>
      </c>
      <c r="D50" s="824"/>
      <c r="E50" s="423" t="s">
        <v>325</v>
      </c>
      <c r="F50" s="624" t="s">
        <v>320</v>
      </c>
      <c r="G50" s="818">
        <v>250000</v>
      </c>
      <c r="H50" s="818"/>
      <c r="I50" s="8"/>
    </row>
    <row r="51" spans="1:9">
      <c r="A51" s="7"/>
      <c r="B51" s="561" t="s">
        <v>305</v>
      </c>
      <c r="C51" s="823" t="s">
        <v>327</v>
      </c>
      <c r="D51" s="824"/>
      <c r="E51" s="423" t="s">
        <v>325</v>
      </c>
      <c r="F51" s="624" t="s">
        <v>320</v>
      </c>
      <c r="G51" s="818">
        <v>650000</v>
      </c>
      <c r="H51" s="818"/>
      <c r="I51" s="8"/>
    </row>
    <row r="52" spans="1:9">
      <c r="A52" s="7"/>
      <c r="B52" s="561" t="s">
        <v>305</v>
      </c>
      <c r="C52" s="823" t="s">
        <v>328</v>
      </c>
      <c r="D52" s="824"/>
      <c r="E52" s="423" t="s">
        <v>325</v>
      </c>
      <c r="F52" s="624" t="s">
        <v>320</v>
      </c>
      <c r="G52" s="818">
        <v>450000</v>
      </c>
      <c r="H52" s="818"/>
      <c r="I52" s="8"/>
    </row>
    <row r="53" spans="1:9">
      <c r="A53" s="7"/>
      <c r="B53" s="561" t="s">
        <v>305</v>
      </c>
      <c r="C53" s="823" t="s">
        <v>329</v>
      </c>
      <c r="D53" s="824"/>
      <c r="E53" s="423" t="s">
        <v>325</v>
      </c>
      <c r="F53" s="624" t="s">
        <v>320</v>
      </c>
      <c r="G53" s="818">
        <v>300000</v>
      </c>
      <c r="H53" s="818"/>
      <c r="I53" s="8"/>
    </row>
    <row r="54" spans="1:9">
      <c r="A54" s="7"/>
      <c r="B54" s="561" t="s">
        <v>305</v>
      </c>
      <c r="C54" s="823" t="s">
        <v>330</v>
      </c>
      <c r="D54" s="824"/>
      <c r="E54" s="423" t="s">
        <v>325</v>
      </c>
      <c r="F54" s="624" t="s">
        <v>320</v>
      </c>
      <c r="G54" s="818">
        <v>250000</v>
      </c>
      <c r="H54" s="818"/>
      <c r="I54" s="8"/>
    </row>
    <row r="55" spans="1:9">
      <c r="A55" s="7"/>
      <c r="B55" s="561" t="s">
        <v>305</v>
      </c>
      <c r="C55" s="823" t="s">
        <v>467</v>
      </c>
      <c r="D55" s="824" t="s">
        <v>331</v>
      </c>
      <c r="E55" s="423" t="s">
        <v>319</v>
      </c>
      <c r="F55" s="624" t="s">
        <v>320</v>
      </c>
      <c r="G55" s="818">
        <v>200000</v>
      </c>
      <c r="H55" s="818"/>
      <c r="I55" s="8"/>
    </row>
    <row r="56" spans="1:9">
      <c r="A56" s="7"/>
      <c r="B56" s="561" t="s">
        <v>305</v>
      </c>
      <c r="C56" s="823" t="s">
        <v>466</v>
      </c>
      <c r="D56" s="824"/>
      <c r="E56" s="423" t="s">
        <v>325</v>
      </c>
      <c r="F56" s="624" t="s">
        <v>320</v>
      </c>
      <c r="G56" s="818">
        <v>247441.6</v>
      </c>
      <c r="H56" s="818"/>
      <c r="I56" s="8"/>
    </row>
    <row r="57" spans="1:9">
      <c r="A57" s="7"/>
      <c r="B57" s="561" t="s">
        <v>305</v>
      </c>
      <c r="C57" s="823" t="s">
        <v>332</v>
      </c>
      <c r="D57" s="824"/>
      <c r="E57" s="423" t="s">
        <v>325</v>
      </c>
      <c r="F57" s="624" t="s">
        <v>320</v>
      </c>
      <c r="G57" s="818">
        <v>247441.6</v>
      </c>
      <c r="H57" s="818"/>
      <c r="I57" s="8"/>
    </row>
    <row r="58" spans="1:9">
      <c r="A58" s="7"/>
      <c r="B58" s="561"/>
      <c r="C58" s="825"/>
      <c r="D58" s="825"/>
      <c r="E58" s="423"/>
      <c r="F58" s="624"/>
      <c r="G58" s="818"/>
      <c r="H58" s="818"/>
      <c r="I58" s="8"/>
    </row>
    <row r="59" spans="1:9">
      <c r="A59" s="7"/>
      <c r="B59" s="561"/>
      <c r="C59" s="422"/>
      <c r="D59" s="422"/>
      <c r="E59" s="455" t="s">
        <v>248</v>
      </c>
      <c r="F59" s="284"/>
      <c r="G59" s="799">
        <v>5269883.2</v>
      </c>
      <c r="H59" s="799"/>
      <c r="I59" s="8"/>
    </row>
    <row r="60" spans="1:9">
      <c r="A60" s="7"/>
      <c r="B60" s="16" t="s">
        <v>32</v>
      </c>
      <c r="C60" s="28"/>
      <c r="D60" s="28"/>
      <c r="E60" s="28"/>
      <c r="F60" s="28"/>
      <c r="G60" s="28"/>
      <c r="H60" s="29"/>
      <c r="I60" s="8"/>
    </row>
    <row r="61" spans="1:9">
      <c r="A61" s="7"/>
      <c r="B61" s="30" t="s">
        <v>310</v>
      </c>
      <c r="C61" s="28"/>
      <c r="D61" s="28"/>
      <c r="E61" s="28"/>
      <c r="F61" s="28"/>
      <c r="G61" s="28"/>
      <c r="H61" s="29"/>
      <c r="I61" s="8"/>
    </row>
    <row r="62" spans="1:9">
      <c r="A62" s="7"/>
      <c r="B62" s="16" t="s">
        <v>311</v>
      </c>
      <c r="C62" s="30"/>
      <c r="D62" s="630"/>
      <c r="E62" s="631"/>
      <c r="F62" s="631"/>
      <c r="G62" s="631"/>
      <c r="H62" s="632"/>
      <c r="I62" s="8"/>
    </row>
    <row r="63" spans="1:9">
      <c r="A63" s="7"/>
      <c r="B63" s="30" t="s">
        <v>312</v>
      </c>
      <c r="C63" s="30"/>
      <c r="D63" s="630"/>
      <c r="E63" s="631"/>
      <c r="F63" s="631"/>
      <c r="G63" s="631"/>
      <c r="H63" s="632"/>
      <c r="I63" s="8"/>
    </row>
    <row r="64" spans="1:9">
      <c r="A64" s="7"/>
      <c r="B64" s="30" t="s">
        <v>114</v>
      </c>
      <c r="C64" s="28"/>
      <c r="D64" s="28"/>
      <c r="E64" s="28"/>
      <c r="F64" s="28"/>
      <c r="G64" s="28"/>
      <c r="H64" s="29"/>
      <c r="I64" s="8"/>
    </row>
    <row r="65" spans="1:9">
      <c r="A65" s="7"/>
      <c r="B65" s="30" t="s">
        <v>118</v>
      </c>
      <c r="C65" s="28"/>
      <c r="D65" s="28"/>
      <c r="E65" s="28"/>
      <c r="F65" s="28"/>
      <c r="G65" s="28"/>
      <c r="H65" s="29"/>
      <c r="I65" s="8"/>
    </row>
    <row r="66" spans="1:9" ht="15.75" thickBot="1">
      <c r="A66" s="7"/>
      <c r="B66" s="32" t="s">
        <v>119</v>
      </c>
      <c r="C66" s="34"/>
      <c r="D66" s="34"/>
      <c r="E66" s="34"/>
      <c r="F66" s="34"/>
      <c r="G66" s="34"/>
      <c r="H66" s="35"/>
      <c r="I66" s="8"/>
    </row>
    <row r="67" spans="1:9">
      <c r="A67" s="7"/>
      <c r="B67" s="30" t="s">
        <v>134</v>
      </c>
      <c r="C67" s="636" t="s">
        <v>134</v>
      </c>
      <c r="D67" s="636"/>
      <c r="E67" s="635"/>
      <c r="F67" s="630"/>
      <c r="G67" s="821"/>
      <c r="H67" s="821"/>
      <c r="I67" s="8"/>
    </row>
    <row r="68" spans="1:9">
      <c r="A68" s="7"/>
      <c r="B68" s="30"/>
      <c r="C68" s="634"/>
      <c r="D68" s="634"/>
      <c r="E68" s="633"/>
      <c r="F68" s="633"/>
      <c r="G68" s="633"/>
      <c r="H68" s="633"/>
      <c r="I68" s="8"/>
    </row>
    <row r="69" spans="1:9">
      <c r="A69" s="7"/>
      <c r="B69" s="30"/>
      <c r="C69" s="634"/>
      <c r="D69" s="634"/>
      <c r="E69" s="637"/>
      <c r="F69" s="638"/>
      <c r="G69" s="822"/>
      <c r="H69" s="822"/>
      <c r="I69" s="8"/>
    </row>
    <row r="70" spans="1:9" ht="15.75" thickBot="1">
      <c r="A70" s="16"/>
      <c r="B70" s="16"/>
      <c r="C70" s="16"/>
      <c r="D70" s="16"/>
      <c r="E70" s="16"/>
      <c r="F70" s="16"/>
      <c r="G70" s="16"/>
      <c r="H70" s="16"/>
      <c r="I70" s="8"/>
    </row>
    <row r="71" spans="1:9">
      <c r="A71" s="2"/>
      <c r="B71" s="36" t="s">
        <v>33</v>
      </c>
      <c r="C71" s="4"/>
      <c r="D71" s="4"/>
      <c r="E71" s="4"/>
      <c r="F71" s="4"/>
      <c r="G71" s="4"/>
      <c r="H71" s="5"/>
      <c r="I71" s="37"/>
    </row>
    <row r="72" spans="1:9" ht="15.75" thickBot="1">
      <c r="A72" s="38"/>
      <c r="B72" s="39"/>
      <c r="C72" s="39"/>
      <c r="D72" s="39"/>
      <c r="E72" s="39"/>
      <c r="F72" s="39"/>
      <c r="G72" s="39"/>
      <c r="H72" s="37"/>
      <c r="I72" s="37"/>
    </row>
    <row r="73" spans="1:9">
      <c r="A73" s="40"/>
      <c r="B73" s="749" t="s">
        <v>24</v>
      </c>
      <c r="C73" s="751"/>
      <c r="D73" s="819" t="s">
        <v>25</v>
      </c>
      <c r="E73" s="819" t="s">
        <v>26</v>
      </c>
      <c r="F73" s="739" t="s">
        <v>27</v>
      </c>
      <c r="G73" s="740"/>
      <c r="H73" s="741"/>
      <c r="I73" s="14"/>
    </row>
    <row r="74" spans="1:9">
      <c r="A74" s="40"/>
      <c r="B74" s="159" t="s">
        <v>28</v>
      </c>
      <c r="C74" s="304" t="s">
        <v>29</v>
      </c>
      <c r="D74" s="820"/>
      <c r="E74" s="820"/>
      <c r="F74" s="41" t="s">
        <v>34</v>
      </c>
      <c r="G74" s="41" t="s">
        <v>35</v>
      </c>
      <c r="H74" s="42" t="s">
        <v>36</v>
      </c>
      <c r="I74" s="14"/>
    </row>
    <row r="75" spans="1:9" ht="18" customHeight="1">
      <c r="A75" s="38"/>
      <c r="B75" s="44"/>
      <c r="C75" s="44"/>
      <c r="D75" s="45"/>
      <c r="E75" s="54"/>
      <c r="F75" s="224"/>
      <c r="G75" s="398"/>
      <c r="H75" s="224"/>
      <c r="I75" s="8"/>
    </row>
    <row r="76" spans="1:9" ht="18" customHeight="1">
      <c r="A76" s="38"/>
      <c r="B76" s="44"/>
      <c r="C76" s="44"/>
      <c r="D76" s="45"/>
      <c r="E76" s="54"/>
      <c r="F76" s="224"/>
      <c r="G76" s="398"/>
      <c r="H76" s="224"/>
      <c r="I76" s="8"/>
    </row>
    <row r="77" spans="1:9" ht="18" customHeight="1">
      <c r="A77" s="38"/>
      <c r="B77" s="44"/>
      <c r="C77" s="44"/>
      <c r="D77" s="45"/>
      <c r="E77" s="54"/>
      <c r="F77" s="224"/>
      <c r="G77" s="398"/>
      <c r="H77" s="224"/>
      <c r="I77" s="8"/>
    </row>
    <row r="78" spans="1:9" ht="18" customHeight="1" thickBot="1">
      <c r="A78" s="38"/>
      <c r="B78" s="44"/>
      <c r="C78" s="44"/>
      <c r="D78" s="45"/>
      <c r="E78" s="243" t="s">
        <v>248</v>
      </c>
      <c r="F78" s="227">
        <f>SUM(F75:F77)</f>
        <v>0</v>
      </c>
      <c r="G78" s="398"/>
      <c r="H78" s="224"/>
      <c r="I78" s="8"/>
    </row>
    <row r="79" spans="1:9">
      <c r="A79" s="38"/>
      <c r="B79" s="142" t="s">
        <v>30</v>
      </c>
      <c r="C79" s="143"/>
      <c r="D79" s="144"/>
      <c r="E79" s="145"/>
      <c r="F79" s="145"/>
      <c r="G79" s="146"/>
      <c r="H79" s="5"/>
      <c r="I79" s="8"/>
    </row>
    <row r="80" spans="1:9">
      <c r="A80" s="38"/>
      <c r="B80" s="782" t="s">
        <v>115</v>
      </c>
      <c r="C80" s="783"/>
      <c r="D80" s="783"/>
      <c r="E80" s="783"/>
      <c r="F80" s="783"/>
      <c r="G80" s="783"/>
      <c r="H80" s="784"/>
      <c r="I80" s="37"/>
    </row>
    <row r="81" spans="1:9">
      <c r="A81" s="38"/>
      <c r="B81" s="150" t="s">
        <v>116</v>
      </c>
      <c r="C81" s="151"/>
      <c r="D81" s="151"/>
      <c r="E81" s="151"/>
      <c r="F81" s="151"/>
      <c r="G81" s="151"/>
      <c r="H81" s="152"/>
      <c r="I81" s="37"/>
    </row>
    <row r="82" spans="1:9" ht="15.75" thickBot="1">
      <c r="A82" s="63"/>
      <c r="B82" s="127" t="s">
        <v>117</v>
      </c>
      <c r="C82" s="64"/>
      <c r="D82" s="65"/>
      <c r="E82" s="66"/>
      <c r="F82" s="66"/>
      <c r="G82" s="66"/>
      <c r="H82" s="67"/>
      <c r="I82" s="37"/>
    </row>
    <row r="83" spans="1:9">
      <c r="A83" s="39"/>
      <c r="B83" s="69"/>
      <c r="C83" s="69"/>
      <c r="D83" s="70"/>
      <c r="E83" s="71"/>
      <c r="F83" s="71"/>
      <c r="G83" s="71"/>
      <c r="H83" s="71"/>
      <c r="I83" s="37"/>
    </row>
    <row r="84" spans="1:9" ht="15.75" thickBot="1">
      <c r="A84" s="39"/>
      <c r="B84" s="68"/>
      <c r="C84" s="69"/>
      <c r="D84" s="70"/>
      <c r="E84" s="71"/>
      <c r="F84" s="71"/>
      <c r="G84" s="71"/>
      <c r="H84" s="71"/>
      <c r="I84" s="37"/>
    </row>
    <row r="85" spans="1:9">
      <c r="A85" s="2"/>
      <c r="B85" s="36" t="s">
        <v>37</v>
      </c>
      <c r="C85" s="4"/>
      <c r="D85" s="4"/>
      <c r="E85" s="4"/>
      <c r="F85" s="4"/>
      <c r="G85" s="4"/>
      <c r="H85" s="5"/>
      <c r="I85" s="37"/>
    </row>
    <row r="86" spans="1:9" ht="15.75" thickBot="1">
      <c r="A86" s="38"/>
      <c r="B86" s="39"/>
      <c r="C86" s="39"/>
      <c r="D86" s="39"/>
      <c r="E86" s="39"/>
      <c r="F86" s="39"/>
      <c r="G86" s="39"/>
      <c r="H86" s="37"/>
      <c r="I86" s="37"/>
    </row>
    <row r="87" spans="1:9">
      <c r="A87" s="40"/>
      <c r="B87" s="733" t="s">
        <v>24</v>
      </c>
      <c r="C87" s="734"/>
      <c r="D87" s="735" t="s">
        <v>25</v>
      </c>
      <c r="E87" s="735" t="s">
        <v>26</v>
      </c>
      <c r="F87" s="735" t="s">
        <v>27</v>
      </c>
      <c r="G87" s="735"/>
      <c r="H87" s="737"/>
      <c r="I87" s="14"/>
    </row>
    <row r="88" spans="1:9" ht="15.75" thickBot="1">
      <c r="A88" s="40"/>
      <c r="B88" s="154" t="s">
        <v>28</v>
      </c>
      <c r="C88" s="155" t="s">
        <v>29</v>
      </c>
      <c r="D88" s="767"/>
      <c r="E88" s="767"/>
      <c r="F88" s="41" t="s">
        <v>34</v>
      </c>
      <c r="G88" s="41" t="s">
        <v>35</v>
      </c>
      <c r="H88" s="42" t="s">
        <v>36</v>
      </c>
      <c r="I88" s="14"/>
    </row>
    <row r="89" spans="1:9">
      <c r="A89" s="38"/>
      <c r="B89" s="456"/>
      <c r="C89" s="457"/>
      <c r="D89" s="458"/>
      <c r="E89" s="452"/>
      <c r="F89" s="459"/>
      <c r="G89" s="72"/>
      <c r="H89" s="49"/>
      <c r="I89" s="8"/>
    </row>
    <row r="90" spans="1:9">
      <c r="A90" s="38"/>
      <c r="B90" s="456"/>
      <c r="C90" s="612"/>
      <c r="D90" s="70"/>
      <c r="E90" s="613"/>
      <c r="F90" s="614"/>
      <c r="G90" s="74"/>
      <c r="H90" s="56"/>
      <c r="I90" s="8"/>
    </row>
    <row r="91" spans="1:9">
      <c r="A91" s="38"/>
      <c r="B91" s="456"/>
      <c r="C91" s="526"/>
      <c r="D91" s="527"/>
      <c r="E91" s="486"/>
      <c r="F91" s="528"/>
      <c r="G91" s="74"/>
      <c r="H91" s="56"/>
      <c r="I91" s="8"/>
    </row>
    <row r="92" spans="1:9" ht="15.75" thickBot="1">
      <c r="A92" s="38"/>
      <c r="B92" s="529"/>
      <c r="C92" s="530"/>
      <c r="D92" s="531"/>
      <c r="E92" s="533" t="s">
        <v>248</v>
      </c>
      <c r="F92" s="532">
        <f>SUM(F89:F91)</f>
        <v>0</v>
      </c>
      <c r="G92" s="76"/>
      <c r="H92" s="62"/>
      <c r="I92" s="8"/>
    </row>
    <row r="93" spans="1:9">
      <c r="A93" s="38"/>
      <c r="B93" s="16" t="s">
        <v>30</v>
      </c>
      <c r="C93" s="69"/>
      <c r="D93" s="70"/>
      <c r="E93" s="71"/>
      <c r="F93" s="71"/>
      <c r="G93" s="71"/>
      <c r="H93" s="77"/>
      <c r="I93" s="37"/>
    </row>
    <row r="94" spans="1:9">
      <c r="A94" s="38"/>
      <c r="B94" s="738" t="s">
        <v>120</v>
      </c>
      <c r="C94" s="738"/>
      <c r="D94" s="738"/>
      <c r="E94" s="738"/>
      <c r="F94" s="738"/>
      <c r="G94" s="738"/>
      <c r="H94" s="141"/>
      <c r="I94" s="37"/>
    </row>
    <row r="95" spans="1:9" ht="15.75" thickBot="1">
      <c r="A95" s="38"/>
      <c r="B95" s="64" t="s">
        <v>121</v>
      </c>
      <c r="C95" s="157"/>
      <c r="D95" s="157"/>
      <c r="E95" s="157"/>
      <c r="F95" s="157"/>
      <c r="G95" s="157"/>
      <c r="H95" s="156"/>
      <c r="I95" s="37"/>
    </row>
    <row r="96" spans="1:9" ht="64.5" customHeight="1" thickBot="1">
      <c r="A96" s="78"/>
      <c r="B96" s="78"/>
      <c r="C96" s="78"/>
      <c r="D96" s="78"/>
      <c r="E96" s="78"/>
      <c r="F96" s="78"/>
      <c r="G96" s="78"/>
      <c r="H96" s="78"/>
      <c r="I96" s="37"/>
    </row>
    <row r="97" spans="1:9" ht="51">
      <c r="A97" s="80"/>
      <c r="B97" s="81" t="s">
        <v>38</v>
      </c>
      <c r="C97" s="82"/>
      <c r="D97" s="82"/>
      <c r="E97" s="83"/>
      <c r="F97" s="148" t="s">
        <v>39</v>
      </c>
      <c r="G97" s="148" t="s">
        <v>40</v>
      </c>
      <c r="H97" s="84" t="s">
        <v>41</v>
      </c>
      <c r="I97" s="85"/>
    </row>
    <row r="98" spans="1:9">
      <c r="A98" s="79"/>
      <c r="B98" s="87" t="s">
        <v>42</v>
      </c>
      <c r="C98" s="88"/>
      <c r="D98" s="88"/>
      <c r="E98" s="88"/>
      <c r="F98" s="224"/>
      <c r="G98" s="224"/>
      <c r="H98" s="224"/>
      <c r="I98" s="85"/>
    </row>
    <row r="99" spans="1:9">
      <c r="A99" s="79"/>
      <c r="B99" s="87" t="s">
        <v>43</v>
      </c>
      <c r="C99" s="88"/>
      <c r="D99" s="88"/>
      <c r="E99" s="88"/>
      <c r="F99" s="224"/>
      <c r="G99" s="224"/>
      <c r="H99" s="224"/>
      <c r="I99" s="85"/>
    </row>
    <row r="100" spans="1:9">
      <c r="A100" s="79"/>
      <c r="B100" s="90" t="s">
        <v>44</v>
      </c>
      <c r="C100" s="91"/>
      <c r="D100" s="91"/>
      <c r="E100" s="91"/>
      <c r="F100" s="224"/>
      <c r="G100" s="224">
        <v>142252.26</v>
      </c>
      <c r="H100" s="224">
        <v>142252.26</v>
      </c>
      <c r="I100" s="85"/>
    </row>
    <row r="101" spans="1:9">
      <c r="A101" s="79"/>
      <c r="B101" s="87" t="s">
        <v>45</v>
      </c>
      <c r="C101" s="88"/>
      <c r="D101" s="88"/>
      <c r="E101" s="88"/>
      <c r="F101" s="224"/>
      <c r="G101" s="224">
        <v>426756.77</v>
      </c>
      <c r="H101" s="224">
        <v>426756.77</v>
      </c>
      <c r="I101" s="85"/>
    </row>
    <row r="102" spans="1:9">
      <c r="A102" s="79"/>
      <c r="B102" s="87" t="s">
        <v>46</v>
      </c>
      <c r="C102" s="88"/>
      <c r="D102" s="88"/>
      <c r="E102" s="88"/>
      <c r="F102" s="224"/>
      <c r="G102" s="224"/>
      <c r="H102" s="224"/>
      <c r="I102" s="85"/>
    </row>
    <row r="103" spans="1:9">
      <c r="A103" s="79"/>
      <c r="B103" s="90" t="s">
        <v>47</v>
      </c>
      <c r="C103" s="91"/>
      <c r="D103" s="91"/>
      <c r="E103" s="91"/>
      <c r="F103" s="224"/>
      <c r="G103" s="224"/>
      <c r="H103" s="224"/>
      <c r="I103" s="85"/>
    </row>
    <row r="104" spans="1:9">
      <c r="A104" s="79"/>
      <c r="B104" s="90" t="s">
        <v>48</v>
      </c>
      <c r="C104" s="91"/>
      <c r="D104" s="91"/>
      <c r="E104" s="91"/>
      <c r="F104" s="224"/>
      <c r="G104" s="224">
        <v>284504.51</v>
      </c>
      <c r="H104" s="224">
        <v>284504.51</v>
      </c>
      <c r="I104" s="85"/>
    </row>
    <row r="105" spans="1:9">
      <c r="A105" s="79"/>
      <c r="B105" s="90" t="s">
        <v>49</v>
      </c>
      <c r="C105" s="91"/>
      <c r="D105" s="91"/>
      <c r="E105" s="91"/>
      <c r="F105" s="224"/>
      <c r="G105" s="224">
        <v>476457.26</v>
      </c>
      <c r="H105" s="224">
        <v>476457.26</v>
      </c>
      <c r="I105" s="85"/>
    </row>
    <row r="106" spans="1:9">
      <c r="A106" s="79"/>
      <c r="B106" s="90" t="s">
        <v>50</v>
      </c>
      <c r="C106" s="91"/>
      <c r="D106" s="91"/>
      <c r="E106" s="91"/>
      <c r="F106" s="224"/>
      <c r="G106" s="224"/>
      <c r="H106" s="224"/>
      <c r="I106" s="85"/>
    </row>
    <row r="107" spans="1:9">
      <c r="A107" s="79"/>
      <c r="B107" s="90" t="s">
        <v>51</v>
      </c>
      <c r="C107" s="91"/>
      <c r="D107" s="91"/>
      <c r="E107" s="91"/>
      <c r="F107" s="226"/>
      <c r="G107" s="224"/>
      <c r="H107" s="224"/>
      <c r="I107" s="85"/>
    </row>
    <row r="108" spans="1:9">
      <c r="A108" s="79"/>
      <c r="B108" s="90" t="s">
        <v>52</v>
      </c>
      <c r="C108" s="91"/>
      <c r="D108" s="91"/>
      <c r="E108" s="91"/>
      <c r="F108" s="226"/>
      <c r="G108" s="224"/>
      <c r="H108" s="224"/>
      <c r="I108" s="85"/>
    </row>
    <row r="109" spans="1:9">
      <c r="A109" s="79"/>
      <c r="B109" s="92" t="s">
        <v>2</v>
      </c>
      <c r="C109" s="15"/>
      <c r="D109" s="15"/>
      <c r="E109" s="15"/>
      <c r="F109" s="227"/>
      <c r="G109" s="227">
        <v>1329970.8</v>
      </c>
      <c r="H109" s="227">
        <v>1329970.8</v>
      </c>
      <c r="I109" s="85"/>
    </row>
    <row r="110" spans="1:9" ht="15.75" thickBot="1">
      <c r="A110" s="93"/>
      <c r="B110" s="94" t="s">
        <v>53</v>
      </c>
      <c r="C110" s="95"/>
      <c r="D110" s="95"/>
      <c r="E110" s="95"/>
      <c r="F110" s="96"/>
      <c r="G110" s="96"/>
      <c r="H110" s="97"/>
      <c r="I110" s="85"/>
    </row>
    <row r="111" spans="1:9" ht="35.25" customHeight="1" thickBot="1">
      <c r="A111" s="16"/>
      <c r="B111" s="16"/>
      <c r="C111" s="16"/>
      <c r="D111" s="16"/>
      <c r="E111" s="16"/>
      <c r="F111" s="16"/>
      <c r="G111" s="16"/>
      <c r="H111" s="16"/>
      <c r="I111" s="8"/>
    </row>
    <row r="112" spans="1:9">
      <c r="A112" s="98"/>
      <c r="B112" s="36" t="s">
        <v>54</v>
      </c>
      <c r="C112" s="99"/>
      <c r="D112" s="99"/>
      <c r="E112" s="36"/>
      <c r="F112" s="36"/>
      <c r="G112" s="36"/>
      <c r="H112" s="100"/>
      <c r="I112" s="101"/>
    </row>
    <row r="113" spans="1:9">
      <c r="A113" s="102"/>
      <c r="B113" s="103"/>
      <c r="C113" s="151"/>
      <c r="D113" s="151"/>
      <c r="E113" s="151"/>
      <c r="F113" s="151"/>
      <c r="G113" s="151"/>
      <c r="H113" s="149" t="s">
        <v>27</v>
      </c>
      <c r="I113" s="104"/>
    </row>
    <row r="114" spans="1:9">
      <c r="A114" s="102"/>
      <c r="B114" s="105" t="s">
        <v>55</v>
      </c>
      <c r="C114" s="106"/>
      <c r="D114" s="106"/>
      <c r="E114" s="106"/>
      <c r="F114" s="106"/>
      <c r="G114" s="107"/>
      <c r="H114" s="89">
        <v>50000</v>
      </c>
      <c r="I114" s="104"/>
    </row>
    <row r="115" spans="1:9">
      <c r="A115" s="102"/>
      <c r="B115" s="108" t="s">
        <v>56</v>
      </c>
      <c r="C115" s="106"/>
      <c r="D115" s="106"/>
      <c r="E115" s="106"/>
      <c r="F115" s="106"/>
      <c r="G115" s="106"/>
      <c r="H115" s="89"/>
      <c r="I115" s="104"/>
    </row>
    <row r="116" spans="1:9">
      <c r="A116" s="102"/>
      <c r="B116" s="109" t="s">
        <v>2</v>
      </c>
      <c r="C116" s="106"/>
      <c r="D116" s="106"/>
      <c r="E116" s="106"/>
      <c r="F116" s="106"/>
      <c r="G116" s="106"/>
      <c r="H116" s="451">
        <f>SUM(H114:H115)</f>
        <v>50000</v>
      </c>
      <c r="I116" s="104"/>
    </row>
    <row r="117" spans="1:9" ht="15.75" thickBot="1">
      <c r="A117" s="110"/>
      <c r="B117" s="94" t="s">
        <v>245</v>
      </c>
      <c r="C117" s="94"/>
      <c r="D117" s="111"/>
      <c r="E117" s="111"/>
      <c r="F117" s="96"/>
      <c r="G117" s="96"/>
      <c r="H117" s="112"/>
      <c r="I117" s="104"/>
    </row>
    <row r="118" spans="1:9" ht="15.75" thickBot="1">
      <c r="A118" s="39"/>
      <c r="B118" s="39"/>
      <c r="C118" s="39"/>
      <c r="D118" s="39"/>
      <c r="E118" s="39"/>
      <c r="F118" s="39"/>
      <c r="G118" s="39"/>
      <c r="H118" s="39"/>
      <c r="I118" s="37"/>
    </row>
    <row r="119" spans="1:9">
      <c r="A119" s="2"/>
      <c r="B119" s="18" t="s">
        <v>57</v>
      </c>
      <c r="C119" s="4"/>
      <c r="D119" s="4"/>
      <c r="E119" s="4"/>
      <c r="F119" s="739" t="s">
        <v>27</v>
      </c>
      <c r="G119" s="740"/>
      <c r="H119" s="741"/>
      <c r="I119" s="37"/>
    </row>
    <row r="120" spans="1:9">
      <c r="A120" s="38"/>
      <c r="B120" s="158" t="s">
        <v>58</v>
      </c>
      <c r="C120" s="113"/>
      <c r="D120" s="158"/>
      <c r="E120" s="114" t="s">
        <v>59</v>
      </c>
      <c r="F120" s="41" t="s">
        <v>34</v>
      </c>
      <c r="G120" s="41" t="s">
        <v>35</v>
      </c>
      <c r="H120" s="42" t="s">
        <v>36</v>
      </c>
      <c r="I120" s="37"/>
    </row>
    <row r="121" spans="1:9">
      <c r="A121" s="115"/>
      <c r="B121" s="116" t="s">
        <v>60</v>
      </c>
      <c r="C121" s="158"/>
      <c r="D121" s="116"/>
      <c r="E121" s="232"/>
      <c r="F121" s="224"/>
      <c r="G121" s="229"/>
      <c r="H121" s="230"/>
      <c r="I121" s="117"/>
    </row>
    <row r="122" spans="1:9">
      <c r="A122" s="102"/>
      <c r="B122" s="116" t="s">
        <v>61</v>
      </c>
      <c r="C122" s="116"/>
      <c r="D122" s="116"/>
      <c r="E122" s="232">
        <v>13</v>
      </c>
      <c r="F122" s="224">
        <v>5269883.2</v>
      </c>
      <c r="G122" s="231"/>
      <c r="H122" s="233"/>
      <c r="I122" s="104"/>
    </row>
    <row r="123" spans="1:9">
      <c r="A123" s="102"/>
      <c r="B123" s="116" t="s">
        <v>62</v>
      </c>
      <c r="C123" s="116"/>
      <c r="D123" s="116"/>
      <c r="E123" s="232"/>
      <c r="F123" s="224"/>
      <c r="G123" s="232"/>
      <c r="H123" s="225"/>
      <c r="I123" s="104"/>
    </row>
    <row r="124" spans="1:9">
      <c r="A124" s="102"/>
      <c r="B124" s="116" t="s">
        <v>63</v>
      </c>
      <c r="C124" s="116"/>
      <c r="D124" s="116"/>
      <c r="E124" s="232"/>
      <c r="F124" s="224"/>
      <c r="G124" s="232"/>
      <c r="H124" s="225"/>
      <c r="I124" s="104"/>
    </row>
    <row r="125" spans="1:9">
      <c r="A125" s="102"/>
      <c r="B125" s="118" t="s">
        <v>64</v>
      </c>
      <c r="C125" s="116"/>
      <c r="D125" s="116"/>
      <c r="E125" s="231"/>
      <c r="F125" s="224">
        <v>50000</v>
      </c>
      <c r="G125" s="231"/>
      <c r="H125" s="233"/>
      <c r="I125" s="104"/>
    </row>
    <row r="126" spans="1:9">
      <c r="A126" s="102"/>
      <c r="B126" s="118" t="s">
        <v>65</v>
      </c>
      <c r="C126" s="116"/>
      <c r="D126" s="116"/>
      <c r="E126" s="231"/>
      <c r="F126" s="231"/>
      <c r="G126" s="224"/>
      <c r="H126" s="227">
        <v>1329970.8</v>
      </c>
      <c r="I126" s="104"/>
    </row>
    <row r="127" spans="1:9">
      <c r="A127" s="102"/>
      <c r="B127" s="118" t="s">
        <v>66</v>
      </c>
      <c r="C127" s="116"/>
      <c r="D127" s="116"/>
      <c r="E127" s="232"/>
      <c r="F127" s="231"/>
      <c r="G127" s="231"/>
      <c r="H127" s="225"/>
      <c r="I127" s="104"/>
    </row>
    <row r="128" spans="1:9">
      <c r="A128" s="102"/>
      <c r="B128" s="119" t="s">
        <v>67</v>
      </c>
      <c r="C128" s="116"/>
      <c r="D128" s="119"/>
      <c r="E128" s="236">
        <v>13</v>
      </c>
      <c r="F128" s="227">
        <v>5319883.2</v>
      </c>
      <c r="G128" s="227"/>
      <c r="H128" s="227">
        <v>1329970.8</v>
      </c>
      <c r="I128" s="104"/>
    </row>
    <row r="129" spans="1:9" ht="15.75" thickBot="1">
      <c r="A129" s="110"/>
      <c r="B129" s="120" t="s">
        <v>68</v>
      </c>
      <c r="C129" s="121"/>
      <c r="D129" s="120"/>
      <c r="E129" s="238">
        <v>13</v>
      </c>
      <c r="F129" s="727">
        <v>6649854</v>
      </c>
      <c r="G129" s="728"/>
      <c r="H129" s="729"/>
      <c r="I129" s="104"/>
    </row>
    <row r="130" spans="1:9" ht="15.75" thickBot="1">
      <c r="A130" s="32"/>
      <c r="B130" s="32"/>
      <c r="C130" s="32"/>
      <c r="D130" s="32"/>
      <c r="E130" s="34" t="s">
        <v>134</v>
      </c>
      <c r="F130" s="525" t="s">
        <v>134</v>
      </c>
      <c r="G130" s="34"/>
      <c r="H130" s="34"/>
      <c r="I130" s="33"/>
    </row>
    <row r="131" spans="1:9">
      <c r="E131" t="s">
        <v>134</v>
      </c>
      <c r="F131" s="534" t="s">
        <v>134</v>
      </c>
    </row>
    <row r="132" spans="1:9">
      <c r="F132" s="534" t="s">
        <v>134</v>
      </c>
    </row>
  </sheetData>
  <mergeCells count="59">
    <mergeCell ref="C55:D55"/>
    <mergeCell ref="C56:D56"/>
    <mergeCell ref="C57:D57"/>
    <mergeCell ref="C58:D58"/>
    <mergeCell ref="C50:D50"/>
    <mergeCell ref="C51:D51"/>
    <mergeCell ref="C52:D52"/>
    <mergeCell ref="C53:D53"/>
    <mergeCell ref="C54:D54"/>
    <mergeCell ref="C45:D45"/>
    <mergeCell ref="C46:D46"/>
    <mergeCell ref="C47:D47"/>
    <mergeCell ref="C48:D48"/>
    <mergeCell ref="C49:D49"/>
    <mergeCell ref="G45:H45"/>
    <mergeCell ref="G46:H46"/>
    <mergeCell ref="G59:H59"/>
    <mergeCell ref="E43:E44"/>
    <mergeCell ref="F43:F44"/>
    <mergeCell ref="G47:H47"/>
    <mergeCell ref="G48:H48"/>
    <mergeCell ref="G49:H49"/>
    <mergeCell ref="G50:H50"/>
    <mergeCell ref="G51:H51"/>
    <mergeCell ref="G57:H57"/>
    <mergeCell ref="G58:H58"/>
    <mergeCell ref="G52:H52"/>
    <mergeCell ref="G53:H53"/>
    <mergeCell ref="G54:H54"/>
    <mergeCell ref="G55:H55"/>
    <mergeCell ref="C44:D44"/>
    <mergeCell ref="A2:H4"/>
    <mergeCell ref="B13:C13"/>
    <mergeCell ref="D13:D14"/>
    <mergeCell ref="E13:E14"/>
    <mergeCell ref="F13:F14"/>
    <mergeCell ref="G13:G14"/>
    <mergeCell ref="H13:H14"/>
    <mergeCell ref="F7:G7"/>
    <mergeCell ref="F8:G8"/>
    <mergeCell ref="F9:G9"/>
    <mergeCell ref="F10:G10"/>
    <mergeCell ref="B43:D43"/>
    <mergeCell ref="G43:H44"/>
    <mergeCell ref="F119:H119"/>
    <mergeCell ref="F129:H129"/>
    <mergeCell ref="B80:H80"/>
    <mergeCell ref="B87:C87"/>
    <mergeCell ref="D87:D88"/>
    <mergeCell ref="E87:E88"/>
    <mergeCell ref="F87:H87"/>
    <mergeCell ref="B94:G94"/>
    <mergeCell ref="G56:H56"/>
    <mergeCell ref="B73:C73"/>
    <mergeCell ref="D73:D74"/>
    <mergeCell ref="E73:E74"/>
    <mergeCell ref="F73:H73"/>
    <mergeCell ref="G67:H67"/>
    <mergeCell ref="G69:H69"/>
  </mergeCells>
  <pageMargins left="0.31496062992125984" right="0.31496062992125984" top="0.35433070866141736" bottom="0.35433070866141736" header="0.31496062992125984" footer="0.31496062992125984"/>
  <pageSetup paperSize="9" scale="60"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8">
    <tabColor rgb="FFFFFF00"/>
  </sheetPr>
  <dimension ref="A1:O123"/>
  <sheetViews>
    <sheetView topLeftCell="A67" workbookViewId="0">
      <selection activeCell="F81" sqref="F81"/>
    </sheetView>
  </sheetViews>
  <sheetFormatPr defaultRowHeight="15"/>
  <cols>
    <col min="1" max="1" width="2" customWidth="1"/>
    <col min="2" max="2" width="22.5703125" customWidth="1"/>
    <col min="3" max="3" width="26" customWidth="1"/>
    <col min="4" max="4" width="18.42578125" customWidth="1"/>
    <col min="5" max="5" width="26" customWidth="1"/>
    <col min="6" max="6" width="25.7109375" customWidth="1"/>
    <col min="7" max="7" width="17.140625" customWidth="1"/>
    <col min="8" max="8" width="14.42578125" customWidth="1"/>
    <col min="9" max="9" width="3.7109375" hidden="1" customWidth="1"/>
  </cols>
  <sheetData>
    <row r="1" spans="1:9" ht="15.75">
      <c r="A1" s="3" t="s">
        <v>16</v>
      </c>
      <c r="B1" s="4"/>
      <c r="C1" s="4"/>
      <c r="D1" s="4"/>
      <c r="E1" s="4"/>
      <c r="F1" s="4"/>
      <c r="G1" s="4"/>
      <c r="H1" s="4"/>
      <c r="I1" s="5"/>
    </row>
    <row r="2" spans="1:9">
      <c r="A2" s="755" t="s">
        <v>253</v>
      </c>
      <c r="B2" s="755"/>
      <c r="C2" s="755"/>
      <c r="D2" s="755"/>
      <c r="E2" s="755"/>
      <c r="F2" s="755"/>
      <c r="G2" s="755"/>
      <c r="H2" s="755"/>
      <c r="I2" s="8"/>
    </row>
    <row r="3" spans="1:9">
      <c r="A3" s="755"/>
      <c r="B3" s="755"/>
      <c r="C3" s="755"/>
      <c r="D3" s="755"/>
      <c r="E3" s="755"/>
      <c r="F3" s="755"/>
      <c r="G3" s="755"/>
      <c r="H3" s="755"/>
      <c r="I3" s="8"/>
    </row>
    <row r="4" spans="1:9">
      <c r="A4" s="755"/>
      <c r="B4" s="755"/>
      <c r="C4" s="755"/>
      <c r="D4" s="755"/>
      <c r="E4" s="755"/>
      <c r="F4" s="755"/>
      <c r="G4" s="755"/>
      <c r="H4" s="755"/>
      <c r="I4" s="8"/>
    </row>
    <row r="5" spans="1:9">
      <c r="A5" s="147"/>
      <c r="B5" s="147"/>
      <c r="C5" s="147"/>
      <c r="D5" s="147"/>
      <c r="E5" s="147"/>
      <c r="F5" s="147"/>
      <c r="G5" s="147"/>
      <c r="H5" s="147"/>
      <c r="I5" s="8"/>
    </row>
    <row r="6" spans="1:9">
      <c r="A6" s="10" t="s">
        <v>0</v>
      </c>
      <c r="B6" s="11"/>
      <c r="C6" s="222" t="s">
        <v>4</v>
      </c>
      <c r="D6" s="10"/>
      <c r="E6" s="13" t="s">
        <v>17</v>
      </c>
      <c r="F6" s="10"/>
      <c r="G6" s="10"/>
      <c r="H6" s="13"/>
      <c r="I6" s="14"/>
    </row>
    <row r="7" spans="1:9">
      <c r="A7" s="10" t="s">
        <v>1</v>
      </c>
      <c r="B7" s="11"/>
      <c r="C7" s="234" t="s">
        <v>9</v>
      </c>
      <c r="D7" s="10"/>
      <c r="E7" s="13" t="s">
        <v>18</v>
      </c>
      <c r="F7" s="764" t="s">
        <v>128</v>
      </c>
      <c r="G7" s="804"/>
      <c r="H7" s="10"/>
      <c r="I7" s="14"/>
    </row>
    <row r="8" spans="1:9">
      <c r="A8" s="10" t="s">
        <v>98</v>
      </c>
      <c r="B8" s="10"/>
      <c r="C8" s="235">
        <v>6377995</v>
      </c>
      <c r="D8" s="10" t="s">
        <v>19</v>
      </c>
      <c r="E8" s="13" t="s">
        <v>20</v>
      </c>
      <c r="F8" s="764" t="s">
        <v>123</v>
      </c>
      <c r="G8" s="804"/>
      <c r="H8" s="10"/>
      <c r="I8" s="14"/>
    </row>
    <row r="9" spans="1:9">
      <c r="A9" s="10"/>
      <c r="B9" s="10"/>
      <c r="C9" s="10"/>
      <c r="D9" s="10"/>
      <c r="E9" s="13" t="s">
        <v>21</v>
      </c>
      <c r="F9" s="764">
        <v>382</v>
      </c>
      <c r="G9" s="804"/>
      <c r="H9" s="10"/>
      <c r="I9" s="14"/>
    </row>
    <row r="10" spans="1:9" ht="15.75" thickBot="1">
      <c r="A10" s="10"/>
      <c r="B10" s="10"/>
      <c r="C10" s="10"/>
      <c r="D10" s="10"/>
      <c r="E10" s="13" t="s">
        <v>22</v>
      </c>
      <c r="F10" s="805">
        <v>5890066607</v>
      </c>
      <c r="G10" s="806"/>
      <c r="H10" s="10"/>
      <c r="I10" s="14"/>
    </row>
    <row r="11" spans="1:9" ht="15.75" thickBot="1">
      <c r="A11" s="16"/>
      <c r="B11" s="16"/>
      <c r="C11" s="16"/>
      <c r="D11" s="16"/>
      <c r="E11" s="16"/>
      <c r="F11" s="16"/>
      <c r="G11" s="16"/>
      <c r="H11" s="16"/>
      <c r="I11" s="8"/>
    </row>
    <row r="12" spans="1:9">
      <c r="A12" s="17"/>
      <c r="B12" s="18" t="s">
        <v>23</v>
      </c>
      <c r="C12" s="19"/>
      <c r="D12" s="19"/>
      <c r="E12" s="19"/>
      <c r="F12" s="19"/>
      <c r="G12" s="19"/>
      <c r="H12" s="20"/>
      <c r="I12" s="8"/>
    </row>
    <row r="13" spans="1:9" ht="15.75" thickBot="1">
      <c r="A13" s="7"/>
      <c r="B13" s="10"/>
      <c r="C13" s="16"/>
      <c r="D13" s="16"/>
      <c r="E13" s="16"/>
      <c r="F13" s="16"/>
      <c r="G13" s="16"/>
      <c r="H13" s="8"/>
      <c r="I13" s="8"/>
    </row>
    <row r="14" spans="1:9">
      <c r="A14" s="7"/>
      <c r="B14" s="756" t="s">
        <v>24</v>
      </c>
      <c r="C14" s="757"/>
      <c r="D14" s="758" t="s">
        <v>99</v>
      </c>
      <c r="E14" s="760" t="s">
        <v>75</v>
      </c>
      <c r="F14" s="760" t="s">
        <v>76</v>
      </c>
      <c r="G14" s="760" t="s">
        <v>100</v>
      </c>
      <c r="H14" s="762" t="s">
        <v>27</v>
      </c>
      <c r="I14" s="8"/>
    </row>
    <row r="15" spans="1:9" ht="54" customHeight="1">
      <c r="A15" s="7"/>
      <c r="B15" s="153" t="s">
        <v>102</v>
      </c>
      <c r="C15" s="139" t="s">
        <v>103</v>
      </c>
      <c r="D15" s="759"/>
      <c r="E15" s="761"/>
      <c r="F15" s="761"/>
      <c r="G15" s="761"/>
      <c r="H15" s="763"/>
      <c r="I15" s="8"/>
    </row>
    <row r="16" spans="1:9">
      <c r="A16" s="7"/>
      <c r="B16" s="358" t="s">
        <v>287</v>
      </c>
      <c r="C16" s="259" t="s">
        <v>291</v>
      </c>
      <c r="D16" s="358">
        <v>116</v>
      </c>
      <c r="E16" s="358" t="s">
        <v>292</v>
      </c>
      <c r="F16" s="358" t="s">
        <v>296</v>
      </c>
      <c r="G16" s="358" t="s">
        <v>276</v>
      </c>
      <c r="H16" s="617">
        <v>400000</v>
      </c>
      <c r="I16" s="8"/>
    </row>
    <row r="17" spans="1:11">
      <c r="A17" s="7"/>
      <c r="B17" s="358" t="s">
        <v>288</v>
      </c>
      <c r="C17" s="259" t="s">
        <v>272</v>
      </c>
      <c r="D17" s="358">
        <v>252</v>
      </c>
      <c r="E17" s="358" t="s">
        <v>293</v>
      </c>
      <c r="F17" s="358" t="s">
        <v>275</v>
      </c>
      <c r="G17" s="358" t="s">
        <v>276</v>
      </c>
      <c r="H17" s="617">
        <v>240000</v>
      </c>
      <c r="I17" s="8"/>
    </row>
    <row r="18" spans="1:11" ht="25.5">
      <c r="A18" s="7"/>
      <c r="B18" s="625" t="s">
        <v>289</v>
      </c>
      <c r="C18" s="259" t="s">
        <v>272</v>
      </c>
      <c r="D18" s="358">
        <v>1243</v>
      </c>
      <c r="E18" s="358" t="s">
        <v>294</v>
      </c>
      <c r="F18" s="358" t="s">
        <v>275</v>
      </c>
      <c r="G18" s="358" t="s">
        <v>276</v>
      </c>
      <c r="H18" s="617">
        <v>550000</v>
      </c>
      <c r="I18" s="8"/>
    </row>
    <row r="19" spans="1:11">
      <c r="A19" s="7"/>
      <c r="B19" s="358" t="s">
        <v>290</v>
      </c>
      <c r="C19" s="259" t="s">
        <v>272</v>
      </c>
      <c r="D19" s="358">
        <v>72</v>
      </c>
      <c r="E19" s="358" t="s">
        <v>295</v>
      </c>
      <c r="F19" s="358" t="s">
        <v>296</v>
      </c>
      <c r="G19" s="358" t="s">
        <v>276</v>
      </c>
      <c r="H19" s="617">
        <v>4836.1000000000004</v>
      </c>
      <c r="I19" s="8"/>
    </row>
    <row r="20" spans="1:11">
      <c r="A20" s="7"/>
      <c r="B20" s="358"/>
      <c r="C20" s="358"/>
      <c r="D20" s="358"/>
      <c r="E20" s="358"/>
      <c r="F20" s="358"/>
      <c r="G20" s="358"/>
      <c r="H20" s="617"/>
      <c r="I20" s="8"/>
    </row>
    <row r="21" spans="1:11">
      <c r="A21" s="7"/>
      <c r="B21" s="22"/>
      <c r="C21" s="22"/>
      <c r="D21" s="138"/>
      <c r="E21" s="372"/>
      <c r="F21" s="361"/>
      <c r="G21" s="356"/>
      <c r="H21" s="357"/>
      <c r="I21" s="8"/>
    </row>
    <row r="22" spans="1:11">
      <c r="A22" s="7"/>
      <c r="B22" s="22"/>
      <c r="C22" s="22"/>
      <c r="D22" s="138"/>
      <c r="E22" s="138"/>
      <c r="F22" s="138"/>
      <c r="G22" s="138"/>
      <c r="H22" s="241"/>
      <c r="I22" s="8"/>
    </row>
    <row r="23" spans="1:11">
      <c r="A23" s="7"/>
      <c r="B23" s="22"/>
      <c r="C23" s="22"/>
      <c r="D23" s="138"/>
      <c r="E23" s="138"/>
      <c r="F23" s="161"/>
      <c r="G23" s="161"/>
      <c r="H23" s="239"/>
      <c r="I23" s="8"/>
    </row>
    <row r="24" spans="1:11">
      <c r="A24" s="7"/>
      <c r="B24" s="22"/>
      <c r="C24" s="22"/>
      <c r="D24" s="138"/>
      <c r="E24" s="138"/>
      <c r="F24" s="447"/>
      <c r="G24" s="138"/>
      <c r="H24" s="446"/>
      <c r="I24" s="8"/>
    </row>
    <row r="25" spans="1:11">
      <c r="A25" s="7"/>
      <c r="B25" s="22"/>
      <c r="C25" s="22"/>
      <c r="D25" s="138"/>
      <c r="E25" s="138"/>
      <c r="F25" s="161"/>
      <c r="G25" s="161" t="s">
        <v>248</v>
      </c>
      <c r="H25" s="239">
        <f>SUM(H16:H19)</f>
        <v>1194836.1000000001</v>
      </c>
      <c r="I25" s="8"/>
    </row>
    <row r="26" spans="1:11">
      <c r="A26" s="7"/>
      <c r="B26" s="172" t="s">
        <v>156</v>
      </c>
      <c r="C26" s="173"/>
      <c r="D26" s="173"/>
      <c r="E26" s="173"/>
      <c r="F26" s="173"/>
      <c r="G26" s="173"/>
      <c r="H26" s="174"/>
      <c r="I26" s="8"/>
    </row>
    <row r="27" spans="1:11">
      <c r="A27" s="7"/>
      <c r="B27" s="177" t="s">
        <v>256</v>
      </c>
      <c r="C27" s="173"/>
      <c r="D27" s="173"/>
      <c r="E27" s="173"/>
      <c r="F27" s="173"/>
      <c r="G27" s="173"/>
      <c r="H27" s="174"/>
      <c r="I27" s="8"/>
    </row>
    <row r="28" spans="1:11">
      <c r="A28" s="7"/>
      <c r="B28" s="177" t="s">
        <v>157</v>
      </c>
      <c r="C28" s="173"/>
      <c r="D28" s="173"/>
      <c r="E28" s="173"/>
      <c r="F28" s="173"/>
      <c r="G28" s="173"/>
      <c r="H28" s="174"/>
      <c r="I28" s="8"/>
    </row>
    <row r="29" spans="1:11">
      <c r="A29" s="7"/>
      <c r="B29" s="172" t="s">
        <v>260</v>
      </c>
      <c r="C29" s="173"/>
      <c r="D29" s="173"/>
      <c r="E29" s="173"/>
      <c r="F29" s="173"/>
      <c r="G29" s="173"/>
      <c r="H29" s="174"/>
      <c r="I29" s="8"/>
    </row>
    <row r="30" spans="1:11">
      <c r="A30" s="7"/>
      <c r="B30" s="172" t="s">
        <v>106</v>
      </c>
      <c r="C30" s="173"/>
      <c r="D30" s="173"/>
      <c r="E30" s="173"/>
      <c r="F30" s="173"/>
      <c r="G30" s="173"/>
      <c r="H30" s="174"/>
      <c r="I30" s="8"/>
    </row>
    <row r="31" spans="1:11">
      <c r="A31" s="7"/>
      <c r="B31" s="172" t="s">
        <v>158</v>
      </c>
      <c r="C31" s="173"/>
      <c r="D31" s="173"/>
      <c r="E31" s="173"/>
      <c r="F31" s="173"/>
      <c r="G31" s="173"/>
      <c r="H31" s="174"/>
      <c r="I31" s="8"/>
    </row>
    <row r="32" spans="1:11">
      <c r="A32" s="7"/>
      <c r="B32" s="172" t="s">
        <v>159</v>
      </c>
      <c r="C32" s="173"/>
      <c r="D32" s="173"/>
      <c r="E32" s="173"/>
      <c r="F32" s="173"/>
      <c r="G32" s="173"/>
      <c r="H32" s="174"/>
      <c r="I32" s="184"/>
      <c r="J32" s="185"/>
      <c r="K32" s="185"/>
    </row>
    <row r="33" spans="1:11">
      <c r="A33" s="7"/>
      <c r="B33" s="181" t="s">
        <v>145</v>
      </c>
      <c r="C33" s="182"/>
      <c r="D33" s="182"/>
      <c r="E33" s="182"/>
      <c r="F33" s="182"/>
      <c r="G33" s="182"/>
      <c r="H33" s="183"/>
      <c r="I33" s="184"/>
      <c r="J33" s="185"/>
      <c r="K33" s="185"/>
    </row>
    <row r="34" spans="1:11">
      <c r="A34" s="7"/>
      <c r="B34" s="181" t="s">
        <v>110</v>
      </c>
      <c r="C34" s="182"/>
      <c r="D34" s="182"/>
      <c r="E34" s="182"/>
      <c r="F34" s="182"/>
      <c r="G34" s="182"/>
      <c r="H34" s="183"/>
      <c r="I34" s="184"/>
      <c r="J34" s="185"/>
      <c r="K34" s="185"/>
    </row>
    <row r="35" spans="1:11">
      <c r="A35" s="7"/>
      <c r="B35" s="172" t="s">
        <v>161</v>
      </c>
      <c r="C35" s="173"/>
      <c r="D35" s="173"/>
      <c r="E35" s="173"/>
      <c r="F35" s="173"/>
      <c r="G35" s="173"/>
      <c r="H35" s="174"/>
      <c r="I35" s="8"/>
    </row>
    <row r="36" spans="1:11">
      <c r="A36" s="7"/>
      <c r="B36" s="172" t="s">
        <v>162</v>
      </c>
      <c r="C36" s="173"/>
      <c r="D36" s="173"/>
      <c r="E36" s="173"/>
      <c r="F36" s="173"/>
      <c r="G36" s="173"/>
      <c r="H36" s="174"/>
      <c r="I36" s="8"/>
    </row>
    <row r="37" spans="1:11" ht="15.75" thickBot="1">
      <c r="A37" s="31"/>
      <c r="B37" s="32"/>
      <c r="C37" s="32"/>
      <c r="D37" s="32"/>
      <c r="E37" s="32"/>
      <c r="F37" s="32"/>
      <c r="G37" s="32"/>
      <c r="H37" s="33"/>
      <c r="I37" s="8"/>
    </row>
    <row r="38" spans="1:11">
      <c r="A38" s="16"/>
      <c r="B38" s="16"/>
      <c r="C38" s="16"/>
      <c r="D38" s="16"/>
      <c r="E38" s="16"/>
      <c r="F38" s="16"/>
      <c r="G38" s="16"/>
      <c r="H38" s="16"/>
      <c r="I38" s="8"/>
    </row>
    <row r="39" spans="1:11" ht="15.75" thickBot="1">
      <c r="A39" s="16"/>
      <c r="B39" s="16"/>
      <c r="C39" s="16"/>
      <c r="D39" s="16"/>
      <c r="E39" s="16"/>
      <c r="F39" s="16"/>
      <c r="G39" s="16"/>
      <c r="H39" s="16"/>
      <c r="I39" s="8"/>
    </row>
    <row r="40" spans="1:11">
      <c r="A40" s="17"/>
      <c r="B40" s="18" t="s">
        <v>31</v>
      </c>
      <c r="C40" s="19"/>
      <c r="D40" s="19"/>
      <c r="E40" s="19" t="s">
        <v>9</v>
      </c>
      <c r="F40" s="19"/>
      <c r="G40" s="19"/>
      <c r="H40" s="20"/>
      <c r="I40" s="8"/>
    </row>
    <row r="41" spans="1:11" ht="15.75" thickBot="1">
      <c r="A41" s="7"/>
      <c r="B41" s="10"/>
      <c r="C41" s="16"/>
      <c r="D41" s="16"/>
      <c r="E41" s="16"/>
      <c r="F41" s="16"/>
      <c r="G41" s="16"/>
      <c r="H41" s="8"/>
      <c r="I41" s="8"/>
    </row>
    <row r="42" spans="1:11">
      <c r="A42" s="7"/>
      <c r="B42" s="749" t="s">
        <v>24</v>
      </c>
      <c r="C42" s="750"/>
      <c r="D42" s="751"/>
      <c r="E42" s="735" t="s">
        <v>25</v>
      </c>
      <c r="F42" s="739" t="s">
        <v>26</v>
      </c>
      <c r="G42" s="827" t="s">
        <v>27</v>
      </c>
      <c r="H42" s="744"/>
      <c r="I42" s="8"/>
    </row>
    <row r="43" spans="1:11" ht="15.75" thickBot="1">
      <c r="A43" s="7"/>
      <c r="B43" s="165" t="s">
        <v>28</v>
      </c>
      <c r="C43" s="747" t="s">
        <v>29</v>
      </c>
      <c r="D43" s="748"/>
      <c r="E43" s="736"/>
      <c r="F43" s="826"/>
      <c r="G43" s="828"/>
      <c r="H43" s="746"/>
      <c r="I43" s="8"/>
    </row>
    <row r="44" spans="1:11" ht="18" customHeight="1">
      <c r="A44" s="7"/>
      <c r="B44" s="639" t="s">
        <v>305</v>
      </c>
      <c r="C44" s="835" t="s">
        <v>333</v>
      </c>
      <c r="D44" s="836"/>
      <c r="E44" s="640" t="s">
        <v>334</v>
      </c>
      <c r="F44" s="488" t="s">
        <v>335</v>
      </c>
      <c r="G44" s="832">
        <v>650000</v>
      </c>
      <c r="H44" s="833"/>
      <c r="I44" s="360"/>
    </row>
    <row r="45" spans="1:11" ht="18" customHeight="1">
      <c r="A45" s="7"/>
      <c r="B45" s="641" t="s">
        <v>305</v>
      </c>
      <c r="C45" s="835" t="s">
        <v>336</v>
      </c>
      <c r="D45" s="836"/>
      <c r="E45" s="642" t="s">
        <v>337</v>
      </c>
      <c r="F45" s="488" t="s">
        <v>335</v>
      </c>
      <c r="G45" s="829">
        <v>1200000</v>
      </c>
      <c r="H45" s="830"/>
      <c r="I45" s="360"/>
    </row>
    <row r="46" spans="1:11" ht="18" customHeight="1">
      <c r="A46" s="7"/>
      <c r="B46" s="641" t="s">
        <v>305</v>
      </c>
      <c r="C46" s="835" t="s">
        <v>338</v>
      </c>
      <c r="D46" s="836"/>
      <c r="E46" s="642" t="s">
        <v>339</v>
      </c>
      <c r="F46" s="488" t="s">
        <v>335</v>
      </c>
      <c r="G46" s="829">
        <v>70000</v>
      </c>
      <c r="H46" s="830"/>
      <c r="I46" s="360"/>
    </row>
    <row r="47" spans="1:11" ht="18" customHeight="1">
      <c r="A47" s="7"/>
      <c r="B47" s="641" t="s">
        <v>305</v>
      </c>
      <c r="C47" s="835" t="s">
        <v>340</v>
      </c>
      <c r="D47" s="836"/>
      <c r="E47" s="642" t="s">
        <v>341</v>
      </c>
      <c r="F47" s="488" t="s">
        <v>335</v>
      </c>
      <c r="G47" s="829">
        <v>70000</v>
      </c>
      <c r="H47" s="830"/>
      <c r="I47" s="360"/>
    </row>
    <row r="48" spans="1:11" ht="18" customHeight="1">
      <c r="A48" s="7"/>
      <c r="B48" s="641" t="s">
        <v>305</v>
      </c>
      <c r="C48" s="835" t="s">
        <v>342</v>
      </c>
      <c r="D48" s="836"/>
      <c r="E48" s="642" t="s">
        <v>341</v>
      </c>
      <c r="F48" s="488" t="s">
        <v>335</v>
      </c>
      <c r="G48" s="829">
        <v>70000</v>
      </c>
      <c r="H48" s="830"/>
      <c r="I48" s="360"/>
    </row>
    <row r="49" spans="1:11" ht="18" customHeight="1">
      <c r="A49" s="7"/>
      <c r="B49" s="641" t="s">
        <v>305</v>
      </c>
      <c r="C49" s="835" t="s">
        <v>343</v>
      </c>
      <c r="D49" s="836"/>
      <c r="E49" s="642" t="s">
        <v>339</v>
      </c>
      <c r="F49" s="488" t="s">
        <v>335</v>
      </c>
      <c r="G49" s="829">
        <v>70000</v>
      </c>
      <c r="H49" s="830"/>
      <c r="I49" s="360"/>
    </row>
    <row r="50" spans="1:11" ht="18" customHeight="1">
      <c r="A50" s="7"/>
      <c r="B50" s="641" t="s">
        <v>305</v>
      </c>
      <c r="C50" s="835" t="s">
        <v>344</v>
      </c>
      <c r="D50" s="836"/>
      <c r="E50" s="642" t="s">
        <v>345</v>
      </c>
      <c r="F50" s="488" t="s">
        <v>335</v>
      </c>
      <c r="G50" s="829">
        <v>70000</v>
      </c>
      <c r="H50" s="830"/>
      <c r="I50" s="360"/>
    </row>
    <row r="51" spans="1:11" ht="18" customHeight="1">
      <c r="A51" s="7"/>
      <c r="B51" s="641" t="s">
        <v>305</v>
      </c>
      <c r="C51" s="835" t="s">
        <v>346</v>
      </c>
      <c r="D51" s="836"/>
      <c r="E51" s="642" t="s">
        <v>307</v>
      </c>
      <c r="F51" s="488" t="s">
        <v>335</v>
      </c>
      <c r="G51" s="829">
        <v>250000</v>
      </c>
      <c r="H51" s="830"/>
      <c r="I51" s="360"/>
    </row>
    <row r="52" spans="1:11" ht="18" customHeight="1">
      <c r="A52" s="7"/>
      <c r="B52" s="424"/>
      <c r="C52" s="590"/>
      <c r="D52" s="590"/>
      <c r="E52" s="425"/>
      <c r="F52" s="277" t="s">
        <v>134</v>
      </c>
      <c r="G52" s="742">
        <f>SUM(G44:G51)</f>
        <v>2450000</v>
      </c>
      <c r="H52" s="742"/>
      <c r="I52" s="360"/>
    </row>
    <row r="53" spans="1:11">
      <c r="A53" s="7"/>
      <c r="B53" s="424"/>
      <c r="C53" s="831"/>
      <c r="D53" s="831"/>
      <c r="E53" s="460"/>
      <c r="F53" s="277"/>
      <c r="G53" s="834"/>
      <c r="H53" s="834"/>
      <c r="I53" s="360"/>
    </row>
    <row r="54" spans="1:11">
      <c r="A54" s="7"/>
      <c r="B54" s="16" t="s">
        <v>32</v>
      </c>
      <c r="C54" s="28"/>
      <c r="D54" s="28"/>
      <c r="E54" s="28"/>
      <c r="F54" s="28"/>
      <c r="G54" s="28"/>
      <c r="H54" s="29"/>
      <c r="I54" s="8"/>
    </row>
    <row r="55" spans="1:11">
      <c r="A55" s="7"/>
      <c r="B55" s="186" t="s">
        <v>137</v>
      </c>
      <c r="C55" s="182"/>
      <c r="D55" s="182"/>
      <c r="E55" s="182"/>
      <c r="F55" s="182"/>
      <c r="G55" s="182"/>
      <c r="H55" s="183"/>
      <c r="I55" s="184"/>
      <c r="J55" s="185"/>
      <c r="K55" s="185"/>
    </row>
    <row r="56" spans="1:11">
      <c r="A56" s="7"/>
      <c r="B56" s="181" t="s">
        <v>261</v>
      </c>
      <c r="C56" s="186"/>
      <c r="D56" s="187"/>
      <c r="E56" s="188"/>
      <c r="F56" s="188"/>
      <c r="G56" s="188"/>
      <c r="H56" s="189"/>
      <c r="I56" s="184"/>
      <c r="J56" s="185"/>
      <c r="K56" s="185"/>
    </row>
    <row r="57" spans="1:11">
      <c r="A57" s="7"/>
      <c r="B57" s="177" t="s">
        <v>136</v>
      </c>
      <c r="C57" s="177"/>
      <c r="D57" s="178"/>
      <c r="E57" s="179"/>
      <c r="F57" s="179"/>
      <c r="G57" s="179"/>
      <c r="H57" s="180"/>
      <c r="I57" s="175"/>
      <c r="J57" s="176"/>
    </row>
    <row r="58" spans="1:11">
      <c r="A58" s="7"/>
      <c r="B58" s="177" t="s">
        <v>163</v>
      </c>
      <c r="C58" s="173"/>
      <c r="D58" s="173"/>
      <c r="E58" s="173"/>
      <c r="F58" s="173"/>
      <c r="G58" s="173"/>
      <c r="H58" s="174"/>
      <c r="I58" s="8"/>
    </row>
    <row r="59" spans="1:11">
      <c r="A59" s="7"/>
      <c r="B59" s="177" t="s">
        <v>164</v>
      </c>
      <c r="C59" s="173"/>
      <c r="D59" s="173"/>
      <c r="E59" s="173"/>
      <c r="F59" s="173"/>
      <c r="G59" s="173"/>
      <c r="H59" s="174"/>
      <c r="I59" s="8"/>
    </row>
    <row r="60" spans="1:11" ht="15.75" thickBot="1">
      <c r="A60" s="31"/>
      <c r="B60" s="212" t="s">
        <v>165</v>
      </c>
      <c r="C60" s="213"/>
      <c r="D60" s="213"/>
      <c r="E60" s="213"/>
      <c r="F60" s="213"/>
      <c r="G60" s="213"/>
      <c r="H60" s="214"/>
      <c r="I60" s="8"/>
    </row>
    <row r="61" spans="1:11" ht="34.5" customHeight="1" thickBot="1">
      <c r="A61" s="16"/>
      <c r="B61" s="172"/>
      <c r="C61" s="172"/>
      <c r="D61" s="172"/>
      <c r="E61" s="172"/>
      <c r="F61" s="172"/>
      <c r="G61" s="172"/>
      <c r="H61" s="172"/>
      <c r="I61" s="8"/>
    </row>
    <row r="62" spans="1:11">
      <c r="A62" s="2"/>
      <c r="B62" s="36" t="s">
        <v>33</v>
      </c>
      <c r="C62" s="4"/>
      <c r="D62" s="4"/>
      <c r="E62" s="4"/>
      <c r="F62" s="4"/>
      <c r="G62" s="4"/>
      <c r="H62" s="5"/>
      <c r="I62" s="37"/>
    </row>
    <row r="63" spans="1:11" ht="15.75" thickBot="1">
      <c r="A63" s="38"/>
      <c r="B63" s="39"/>
      <c r="C63" s="39"/>
      <c r="D63" s="39"/>
      <c r="E63" s="39"/>
      <c r="F63" s="39"/>
      <c r="G63" s="39"/>
      <c r="H63" s="37"/>
      <c r="I63" s="37"/>
    </row>
    <row r="64" spans="1:11">
      <c r="A64" s="40"/>
      <c r="B64" s="733" t="s">
        <v>24</v>
      </c>
      <c r="C64" s="734"/>
      <c r="D64" s="735" t="s">
        <v>25</v>
      </c>
      <c r="E64" s="735" t="s">
        <v>26</v>
      </c>
      <c r="F64" s="735" t="s">
        <v>27</v>
      </c>
      <c r="G64" s="735"/>
      <c r="H64" s="737"/>
      <c r="I64" s="14"/>
    </row>
    <row r="65" spans="1:10">
      <c r="A65" s="40"/>
      <c r="B65" s="165" t="s">
        <v>28</v>
      </c>
      <c r="C65" s="426" t="s">
        <v>29</v>
      </c>
      <c r="D65" s="736"/>
      <c r="E65" s="736"/>
      <c r="F65" s="427" t="s">
        <v>34</v>
      </c>
      <c r="G65" s="41" t="s">
        <v>35</v>
      </c>
      <c r="H65" s="42" t="s">
        <v>36</v>
      </c>
      <c r="I65" s="14"/>
    </row>
    <row r="66" spans="1:10">
      <c r="A66" s="38"/>
      <c r="B66" s="54" t="s">
        <v>400</v>
      </c>
      <c r="C66" s="689" t="s">
        <v>404</v>
      </c>
      <c r="D66" s="660" t="s">
        <v>402</v>
      </c>
      <c r="E66" s="661" t="s">
        <v>405</v>
      </c>
      <c r="F66" s="690">
        <v>130000</v>
      </c>
      <c r="G66" s="264"/>
      <c r="H66" s="225"/>
      <c r="I66" s="8"/>
    </row>
    <row r="67" spans="1:10">
      <c r="A67" s="38"/>
      <c r="B67" s="50"/>
      <c r="C67" s="51"/>
      <c r="D67" s="260"/>
      <c r="E67" s="46"/>
      <c r="F67" s="224"/>
      <c r="G67" s="265"/>
      <c r="H67" s="266"/>
      <c r="I67" s="8"/>
    </row>
    <row r="68" spans="1:10">
      <c r="A68" s="38"/>
      <c r="B68" s="50"/>
      <c r="C68" s="51"/>
      <c r="D68" s="359"/>
      <c r="E68" s="260"/>
      <c r="F68" s="224"/>
      <c r="G68" s="265"/>
      <c r="H68" s="266"/>
      <c r="I68" s="8"/>
    </row>
    <row r="69" spans="1:10">
      <c r="A69" s="38"/>
      <c r="B69" s="50"/>
      <c r="C69" s="51"/>
      <c r="D69" s="52"/>
      <c r="E69" s="170"/>
      <c r="F69" s="227"/>
      <c r="G69" s="265"/>
      <c r="H69" s="266"/>
      <c r="I69" s="8"/>
    </row>
    <row r="70" spans="1:10" ht="15.75" thickBot="1">
      <c r="A70" s="38"/>
      <c r="B70" s="57"/>
      <c r="C70" s="58"/>
      <c r="D70" s="59"/>
      <c r="E70" s="60" t="s">
        <v>406</v>
      </c>
      <c r="F70" s="268">
        <v>130000</v>
      </c>
      <c r="G70" s="267"/>
      <c r="H70" s="269"/>
      <c r="I70" s="8"/>
    </row>
    <row r="71" spans="1:10">
      <c r="A71" s="38"/>
      <c r="B71" s="142" t="s">
        <v>30</v>
      </c>
      <c r="C71" s="143"/>
      <c r="D71" s="144"/>
      <c r="E71" s="145"/>
      <c r="F71" s="145"/>
      <c r="G71" s="146"/>
      <c r="H71" s="5"/>
      <c r="I71" s="8"/>
    </row>
    <row r="72" spans="1:10">
      <c r="A72" s="38"/>
      <c r="B72" s="730" t="s">
        <v>151</v>
      </c>
      <c r="C72" s="731"/>
      <c r="D72" s="731"/>
      <c r="E72" s="731"/>
      <c r="F72" s="731"/>
      <c r="G72" s="731"/>
      <c r="H72" s="732"/>
      <c r="I72" s="217"/>
      <c r="J72" s="176"/>
    </row>
    <row r="73" spans="1:10">
      <c r="A73" s="38"/>
      <c r="B73" s="150" t="s">
        <v>116</v>
      </c>
      <c r="C73" s="151"/>
      <c r="D73" s="151"/>
      <c r="E73" s="151"/>
      <c r="F73" s="151"/>
      <c r="G73" s="151"/>
      <c r="H73" s="152"/>
      <c r="I73" s="37"/>
    </row>
    <row r="74" spans="1:10" ht="15.75" thickBot="1">
      <c r="A74" s="63"/>
      <c r="B74" s="127" t="s">
        <v>117</v>
      </c>
      <c r="C74" s="64"/>
      <c r="D74" s="65"/>
      <c r="E74" s="66"/>
      <c r="F74" s="66"/>
      <c r="G74" s="66"/>
      <c r="H74" s="67"/>
      <c r="I74" s="37"/>
    </row>
    <row r="75" spans="1:10" ht="15.75" thickBot="1">
      <c r="A75" s="39"/>
      <c r="B75" s="68"/>
      <c r="C75" s="69"/>
      <c r="D75" s="70"/>
      <c r="E75" s="71"/>
      <c r="F75" s="71"/>
      <c r="G75" s="71"/>
      <c r="H75" s="71"/>
      <c r="I75" s="37"/>
    </row>
    <row r="76" spans="1:10">
      <c r="A76" s="2"/>
      <c r="B76" s="36" t="s">
        <v>37</v>
      </c>
      <c r="C76" s="4"/>
      <c r="D76" s="4"/>
      <c r="E76" s="4"/>
      <c r="F76" s="4"/>
      <c r="G76" s="4"/>
      <c r="H76" s="5"/>
      <c r="I76" s="37"/>
    </row>
    <row r="77" spans="1:10" ht="15.75" thickBot="1">
      <c r="A77" s="38"/>
      <c r="B77" s="39"/>
      <c r="C77" s="39"/>
      <c r="D77" s="39"/>
      <c r="E77" s="39"/>
      <c r="F77" s="39"/>
      <c r="G77" s="39"/>
      <c r="H77" s="37"/>
      <c r="I77" s="37"/>
    </row>
    <row r="78" spans="1:10">
      <c r="A78" s="40"/>
      <c r="B78" s="733" t="s">
        <v>24</v>
      </c>
      <c r="C78" s="734"/>
      <c r="D78" s="735" t="s">
        <v>25</v>
      </c>
      <c r="E78" s="735" t="s">
        <v>26</v>
      </c>
      <c r="F78" s="735" t="s">
        <v>27</v>
      </c>
      <c r="G78" s="735"/>
      <c r="H78" s="737"/>
      <c r="I78" s="14"/>
    </row>
    <row r="79" spans="1:10" ht="15.75" thickBot="1">
      <c r="A79" s="40"/>
      <c r="B79" s="165" t="s">
        <v>28</v>
      </c>
      <c r="C79" s="426" t="s">
        <v>29</v>
      </c>
      <c r="D79" s="736"/>
      <c r="E79" s="736"/>
      <c r="F79" s="427" t="s">
        <v>34</v>
      </c>
      <c r="G79" s="427" t="s">
        <v>35</v>
      </c>
      <c r="H79" s="428" t="s">
        <v>36</v>
      </c>
      <c r="I79" s="14"/>
    </row>
    <row r="80" spans="1:10" ht="15.75" thickBot="1">
      <c r="A80" s="40"/>
      <c r="B80" s="644" t="s">
        <v>362</v>
      </c>
      <c r="C80" s="645" t="s">
        <v>355</v>
      </c>
      <c r="D80" s="646" t="s">
        <v>362</v>
      </c>
      <c r="E80" s="461" t="s">
        <v>408</v>
      </c>
      <c r="F80" s="647">
        <v>700000</v>
      </c>
      <c r="G80" s="415"/>
      <c r="H80" s="429"/>
      <c r="I80" s="14"/>
    </row>
    <row r="81" spans="1:9">
      <c r="A81" s="40"/>
      <c r="B81" s="644" t="s">
        <v>362</v>
      </c>
      <c r="C81" s="648" t="s">
        <v>363</v>
      </c>
      <c r="D81" s="646" t="s">
        <v>362</v>
      </c>
      <c r="E81" s="461" t="s">
        <v>408</v>
      </c>
      <c r="F81" s="623">
        <v>200000</v>
      </c>
      <c r="G81" s="415"/>
      <c r="H81" s="429"/>
      <c r="I81" s="14"/>
    </row>
    <row r="82" spans="1:9">
      <c r="A82" s="40"/>
      <c r="B82" s="44"/>
      <c r="C82" s="562"/>
      <c r="D82" s="45"/>
      <c r="E82" s="54"/>
      <c r="F82" s="563"/>
      <c r="G82" s="415"/>
      <c r="H82" s="429"/>
      <c r="I82" s="14"/>
    </row>
    <row r="83" spans="1:9">
      <c r="A83" s="40"/>
      <c r="B83" s="44"/>
      <c r="C83" s="562"/>
      <c r="D83" s="45"/>
      <c r="E83" s="54"/>
      <c r="F83" s="563"/>
      <c r="G83" s="415"/>
      <c r="H83" s="429"/>
      <c r="I83" s="14"/>
    </row>
    <row r="84" spans="1:9">
      <c r="A84" s="40"/>
      <c r="B84" s="44"/>
      <c r="C84" s="562"/>
      <c r="D84" s="45"/>
      <c r="E84" s="54"/>
      <c r="F84" s="563"/>
      <c r="G84" s="415"/>
      <c r="H84" s="429"/>
      <c r="I84" s="14"/>
    </row>
    <row r="85" spans="1:9">
      <c r="A85" s="40"/>
      <c r="B85" s="44"/>
      <c r="C85" s="44"/>
      <c r="D85" s="45"/>
      <c r="E85" s="421" t="s">
        <v>2</v>
      </c>
      <c r="F85" s="560">
        <f>SUM(F80:F84)</f>
        <v>900000</v>
      </c>
      <c r="G85" s="415"/>
      <c r="H85" s="429"/>
      <c r="I85" s="14"/>
    </row>
    <row r="86" spans="1:9">
      <c r="A86" s="38"/>
      <c r="B86" s="16" t="s">
        <v>30</v>
      </c>
      <c r="C86" s="69"/>
      <c r="D86" s="70"/>
      <c r="E86" s="71"/>
      <c r="F86" s="71"/>
      <c r="G86" s="71"/>
      <c r="H86" s="77"/>
      <c r="I86" s="37"/>
    </row>
    <row r="87" spans="1:9">
      <c r="A87" s="38"/>
      <c r="B87" s="738" t="s">
        <v>120</v>
      </c>
      <c r="C87" s="738"/>
      <c r="D87" s="738"/>
      <c r="E87" s="738"/>
      <c r="F87" s="738"/>
      <c r="G87" s="738"/>
      <c r="H87" s="141"/>
      <c r="I87" s="37"/>
    </row>
    <row r="88" spans="1:9" ht="15.75" thickBot="1">
      <c r="A88" s="38"/>
      <c r="B88" s="64" t="s">
        <v>121</v>
      </c>
      <c r="C88" s="157"/>
      <c r="D88" s="157"/>
      <c r="E88" s="157"/>
      <c r="F88" s="157"/>
      <c r="G88" s="157"/>
      <c r="H88" s="156"/>
      <c r="I88" s="37"/>
    </row>
    <row r="89" spans="1:9" ht="15.75" thickBot="1">
      <c r="A89" s="78"/>
      <c r="B89" s="78"/>
      <c r="C89" s="78"/>
      <c r="D89" s="78"/>
      <c r="E89" s="78"/>
      <c r="F89" s="78"/>
      <c r="G89" s="78"/>
      <c r="H89" s="78"/>
      <c r="I89" s="37"/>
    </row>
    <row r="90" spans="1:9" ht="51">
      <c r="A90" s="80"/>
      <c r="B90" s="364" t="s">
        <v>38</v>
      </c>
      <c r="C90" s="82"/>
      <c r="D90" s="82"/>
      <c r="E90" s="83"/>
      <c r="F90" s="363" t="s">
        <v>39</v>
      </c>
      <c r="G90" s="363" t="s">
        <v>40</v>
      </c>
      <c r="H90" s="84" t="s">
        <v>41</v>
      </c>
      <c r="I90" s="85"/>
    </row>
    <row r="91" spans="1:9">
      <c r="A91" s="79"/>
      <c r="B91" s="365" t="s">
        <v>42</v>
      </c>
      <c r="C91" s="88"/>
      <c r="D91" s="88"/>
      <c r="E91" s="88"/>
      <c r="F91" s="224"/>
      <c r="G91" s="453"/>
      <c r="H91" s="509"/>
      <c r="I91" s="509">
        <v>614958.41</v>
      </c>
    </row>
    <row r="92" spans="1:9">
      <c r="A92" s="79"/>
      <c r="B92" s="365" t="s">
        <v>43</v>
      </c>
      <c r="C92" s="88"/>
      <c r="D92" s="88"/>
      <c r="E92" s="88"/>
      <c r="F92" s="224"/>
      <c r="G92" s="224"/>
      <c r="H92" s="224"/>
      <c r="I92" s="224"/>
    </row>
    <row r="93" spans="1:9">
      <c r="A93" s="79"/>
      <c r="B93" s="366" t="s">
        <v>44</v>
      </c>
      <c r="C93" s="91"/>
      <c r="D93" s="91"/>
      <c r="E93" s="91"/>
      <c r="F93" s="224"/>
      <c r="G93" s="224">
        <v>136436.71</v>
      </c>
      <c r="H93" s="224">
        <v>136436.71</v>
      </c>
      <c r="I93" s="224">
        <v>256196.91</v>
      </c>
    </row>
    <row r="94" spans="1:9">
      <c r="A94" s="79"/>
      <c r="B94" s="365" t="s">
        <v>45</v>
      </c>
      <c r="C94" s="88"/>
      <c r="D94" s="88"/>
      <c r="E94" s="88"/>
      <c r="F94" s="224"/>
      <c r="G94" s="224">
        <v>709310.12</v>
      </c>
      <c r="H94" s="224">
        <v>709310.12</v>
      </c>
      <c r="I94" s="224">
        <v>128169.98</v>
      </c>
    </row>
    <row r="95" spans="1:9">
      <c r="A95" s="79"/>
      <c r="B95" s="365" t="s">
        <v>46</v>
      </c>
      <c r="C95" s="88"/>
      <c r="D95" s="88"/>
      <c r="E95" s="88"/>
      <c r="F95" s="224"/>
      <c r="G95" s="224"/>
      <c r="H95" s="224"/>
      <c r="I95" s="224"/>
    </row>
    <row r="96" spans="1:9">
      <c r="A96" s="79"/>
      <c r="B96" s="366" t="s">
        <v>47</v>
      </c>
      <c r="C96" s="91"/>
      <c r="D96" s="91"/>
      <c r="E96" s="91"/>
      <c r="F96" s="224"/>
      <c r="G96" s="224"/>
      <c r="H96" s="224"/>
      <c r="I96" s="224"/>
    </row>
    <row r="97" spans="1:9">
      <c r="A97" s="79"/>
      <c r="B97" s="366" t="s">
        <v>48</v>
      </c>
      <c r="C97" s="91"/>
      <c r="D97" s="91"/>
      <c r="E97" s="91"/>
      <c r="F97" s="224"/>
      <c r="G97" s="224">
        <v>272873.40999999997</v>
      </c>
      <c r="H97" s="224">
        <v>272873.40999999997</v>
      </c>
      <c r="I97" s="224">
        <v>128169.98</v>
      </c>
    </row>
    <row r="98" spans="1:9">
      <c r="A98" s="79"/>
      <c r="B98" s="366" t="s">
        <v>49</v>
      </c>
      <c r="C98" s="91"/>
      <c r="D98" s="91"/>
      <c r="E98" s="91"/>
      <c r="F98" s="224"/>
      <c r="G98" s="224">
        <v>456978.76</v>
      </c>
      <c r="H98" s="224">
        <v>456978.76</v>
      </c>
      <c r="I98" s="224">
        <v>302973.21999999997</v>
      </c>
    </row>
    <row r="99" spans="1:9">
      <c r="A99" s="79"/>
      <c r="B99" s="366" t="s">
        <v>50</v>
      </c>
      <c r="C99" s="91"/>
      <c r="D99" s="91"/>
      <c r="E99" s="91"/>
      <c r="F99" s="224"/>
      <c r="G99" s="224"/>
      <c r="H99" s="224"/>
      <c r="I99" s="224"/>
    </row>
    <row r="100" spans="1:9">
      <c r="A100" s="79"/>
      <c r="B100" s="366" t="s">
        <v>51</v>
      </c>
      <c r="C100" s="91"/>
      <c r="D100" s="91"/>
      <c r="E100" s="91"/>
      <c r="F100" s="226"/>
      <c r="G100" s="224"/>
      <c r="H100" s="224"/>
      <c r="I100" s="224"/>
    </row>
    <row r="101" spans="1:9">
      <c r="A101" s="79"/>
      <c r="B101" s="366" t="s">
        <v>52</v>
      </c>
      <c r="C101" s="91"/>
      <c r="D101" s="91"/>
      <c r="E101" s="91"/>
      <c r="F101" s="226"/>
      <c r="G101" s="224"/>
      <c r="H101" s="224"/>
      <c r="I101" s="224">
        <v>90000</v>
      </c>
    </row>
    <row r="102" spans="1:9">
      <c r="A102" s="79"/>
      <c r="B102" s="367" t="s">
        <v>2</v>
      </c>
      <c r="C102" s="15"/>
      <c r="D102" s="15"/>
      <c r="E102" s="15"/>
      <c r="F102" s="227"/>
      <c r="G102" s="227">
        <v>1575599</v>
      </c>
      <c r="H102" s="227">
        <v>1575599</v>
      </c>
      <c r="I102" s="227">
        <f t="shared" ref="I102" si="0">SUM(I91:I101)</f>
        <v>1520468.5</v>
      </c>
    </row>
    <row r="103" spans="1:9" ht="15.75" thickBot="1">
      <c r="A103" s="93"/>
      <c r="B103" s="368" t="s">
        <v>53</v>
      </c>
      <c r="C103" s="95"/>
      <c r="D103" s="95"/>
      <c r="E103" s="95"/>
      <c r="F103" s="228"/>
      <c r="G103" s="228"/>
      <c r="H103" s="112"/>
      <c r="I103" s="85"/>
    </row>
    <row r="104" spans="1:9" ht="30.75" customHeight="1" thickBot="1">
      <c r="A104" s="16"/>
      <c r="B104" s="16"/>
      <c r="C104" s="16"/>
      <c r="D104" s="16"/>
      <c r="E104" s="16"/>
      <c r="F104" s="16"/>
      <c r="G104" s="16"/>
      <c r="H104" s="16"/>
      <c r="I104" s="8"/>
    </row>
    <row r="105" spans="1:9">
      <c r="A105" s="98"/>
      <c r="B105" s="36" t="s">
        <v>54</v>
      </c>
      <c r="C105" s="99"/>
      <c r="D105" s="99"/>
      <c r="E105" s="36"/>
      <c r="F105" s="36"/>
      <c r="G105" s="36"/>
      <c r="H105" s="100"/>
      <c r="I105" s="101"/>
    </row>
    <row r="106" spans="1:9">
      <c r="A106" s="102"/>
      <c r="B106" s="103"/>
      <c r="C106" s="151"/>
      <c r="D106" s="151"/>
      <c r="E106" s="151"/>
      <c r="F106" s="151"/>
      <c r="G106" s="151"/>
      <c r="H106" s="149" t="s">
        <v>27</v>
      </c>
      <c r="I106" s="104"/>
    </row>
    <row r="107" spans="1:9">
      <c r="A107" s="102"/>
      <c r="B107" s="105" t="s">
        <v>55</v>
      </c>
      <c r="C107" s="106"/>
      <c r="D107" s="106"/>
      <c r="E107" s="106"/>
      <c r="F107" s="106"/>
      <c r="G107" s="107"/>
      <c r="H107" s="225">
        <v>127559.9</v>
      </c>
      <c r="I107" s="104"/>
    </row>
    <row r="108" spans="1:9">
      <c r="A108" s="102"/>
      <c r="B108" s="108" t="s">
        <v>56</v>
      </c>
      <c r="C108" s="106"/>
      <c r="D108" s="106"/>
      <c r="E108" s="106"/>
      <c r="F108" s="106"/>
      <c r="G108" s="106"/>
      <c r="H108" s="225"/>
      <c r="I108" s="104"/>
    </row>
    <row r="109" spans="1:9">
      <c r="A109" s="102"/>
      <c r="B109" s="109" t="s">
        <v>2</v>
      </c>
      <c r="C109" s="106"/>
      <c r="D109" s="106"/>
      <c r="E109" s="106"/>
      <c r="F109" s="106"/>
      <c r="G109" s="106"/>
      <c r="H109" s="237">
        <v>127559.9</v>
      </c>
      <c r="I109" s="104"/>
    </row>
    <row r="110" spans="1:9" ht="15.75" thickBot="1">
      <c r="A110" s="110"/>
      <c r="B110" s="94" t="s">
        <v>245</v>
      </c>
      <c r="C110" s="94"/>
      <c r="D110" s="111"/>
      <c r="E110" s="111"/>
      <c r="F110" s="96"/>
      <c r="G110" s="96"/>
      <c r="H110" s="112"/>
      <c r="I110" s="104"/>
    </row>
    <row r="111" spans="1:9" ht="15.75" thickBot="1">
      <c r="A111" s="39"/>
      <c r="B111" s="39"/>
      <c r="C111" s="39"/>
      <c r="D111" s="39"/>
      <c r="E111" s="39"/>
      <c r="F111" s="39"/>
      <c r="G111" s="39"/>
      <c r="H111" s="39"/>
      <c r="I111" s="37"/>
    </row>
    <row r="112" spans="1:9">
      <c r="A112" s="2"/>
      <c r="B112" s="18" t="s">
        <v>57</v>
      </c>
      <c r="C112" s="4"/>
      <c r="D112" s="4"/>
      <c r="E112" s="4"/>
      <c r="F112" s="739" t="s">
        <v>27</v>
      </c>
      <c r="G112" s="740"/>
      <c r="H112" s="741"/>
      <c r="I112" s="37"/>
    </row>
    <row r="113" spans="1:15">
      <c r="A113" s="38"/>
      <c r="B113" s="158" t="s">
        <v>58</v>
      </c>
      <c r="C113" s="113"/>
      <c r="D113" s="158"/>
      <c r="E113" s="114" t="s">
        <v>59</v>
      </c>
      <c r="F113" s="41" t="s">
        <v>34</v>
      </c>
      <c r="G113" s="41" t="s">
        <v>35</v>
      </c>
      <c r="H113" s="42" t="s">
        <v>36</v>
      </c>
      <c r="I113" s="37"/>
    </row>
    <row r="114" spans="1:15">
      <c r="A114" s="115"/>
      <c r="B114" s="116" t="s">
        <v>60</v>
      </c>
      <c r="C114" s="158"/>
      <c r="D114" s="116"/>
      <c r="E114" s="232">
        <v>4</v>
      </c>
      <c r="F114" s="224">
        <v>1194836.1000000001</v>
      </c>
      <c r="G114" s="229"/>
      <c r="H114" s="230"/>
      <c r="I114" s="117"/>
    </row>
    <row r="115" spans="1:15">
      <c r="A115" s="102"/>
      <c r="B115" s="116" t="s">
        <v>61</v>
      </c>
      <c r="C115" s="116"/>
      <c r="D115" s="116"/>
      <c r="E115" s="232">
        <v>8</v>
      </c>
      <c r="F115" s="224">
        <v>2450000</v>
      </c>
      <c r="G115" s="231"/>
      <c r="H115" s="233"/>
      <c r="I115" s="104"/>
    </row>
    <row r="116" spans="1:15">
      <c r="A116" s="102"/>
      <c r="B116" s="116" t="s">
        <v>62</v>
      </c>
      <c r="C116" s="116"/>
      <c r="D116" s="116"/>
      <c r="E116" s="232">
        <v>1</v>
      </c>
      <c r="F116" s="224">
        <v>130000</v>
      </c>
      <c r="G116" s="232"/>
      <c r="H116" s="225"/>
      <c r="I116" s="104"/>
    </row>
    <row r="117" spans="1:15">
      <c r="A117" s="102"/>
      <c r="B117" s="116" t="s">
        <v>63</v>
      </c>
      <c r="C117" s="116"/>
      <c r="D117" s="116"/>
      <c r="E117" s="232">
        <v>2</v>
      </c>
      <c r="F117" s="224">
        <v>900000</v>
      </c>
      <c r="G117" s="232"/>
      <c r="H117" s="225"/>
      <c r="I117" s="104"/>
    </row>
    <row r="118" spans="1:15">
      <c r="A118" s="102"/>
      <c r="B118" s="118" t="s">
        <v>64</v>
      </c>
      <c r="C118" s="116"/>
      <c r="D118" s="116"/>
      <c r="E118" s="231"/>
      <c r="F118" s="224">
        <v>127559.9</v>
      </c>
      <c r="G118" s="231"/>
      <c r="H118" s="233"/>
      <c r="I118" s="104"/>
    </row>
    <row r="119" spans="1:15">
      <c r="A119" s="102"/>
      <c r="B119" s="118" t="s">
        <v>65</v>
      </c>
      <c r="C119" s="116"/>
      <c r="D119" s="116"/>
      <c r="E119" s="231"/>
      <c r="F119" s="231"/>
      <c r="G119" s="232"/>
      <c r="H119" s="227">
        <v>1575599</v>
      </c>
      <c r="I119" s="104"/>
    </row>
    <row r="120" spans="1:15">
      <c r="A120" s="102"/>
      <c r="B120" s="118" t="s">
        <v>66</v>
      </c>
      <c r="C120" s="116"/>
      <c r="D120" s="116"/>
      <c r="E120" s="232"/>
      <c r="F120" s="231"/>
      <c r="G120" s="231"/>
      <c r="H120" s="225"/>
      <c r="I120" s="104"/>
    </row>
    <row r="121" spans="1:15">
      <c r="A121" s="102"/>
      <c r="B121" s="119" t="s">
        <v>67</v>
      </c>
      <c r="C121" s="116"/>
      <c r="D121" s="119"/>
      <c r="E121" s="236">
        <v>15</v>
      </c>
      <c r="F121" s="227">
        <v>4802396</v>
      </c>
      <c r="G121" s="227"/>
      <c r="H121" s="237">
        <v>1575599</v>
      </c>
      <c r="I121" s="104"/>
    </row>
    <row r="122" spans="1:15" ht="15.75" thickBot="1">
      <c r="A122" s="110"/>
      <c r="B122" s="120" t="s">
        <v>68</v>
      </c>
      <c r="C122" s="121"/>
      <c r="D122" s="120"/>
      <c r="E122" s="238">
        <v>15</v>
      </c>
      <c r="F122" s="727">
        <f>F121+H121</f>
        <v>6377995</v>
      </c>
      <c r="G122" s="728"/>
      <c r="H122" s="729"/>
      <c r="I122" s="104"/>
      <c r="O122" t="s">
        <v>134</v>
      </c>
    </row>
    <row r="123" spans="1:15" ht="15.75" thickBot="1">
      <c r="A123" s="32"/>
      <c r="B123" s="32"/>
      <c r="C123" s="32"/>
      <c r="D123" s="32"/>
      <c r="E123" s="32"/>
      <c r="F123" s="32"/>
      <c r="G123" s="32"/>
      <c r="H123" s="32"/>
      <c r="I123" s="33"/>
    </row>
  </sheetData>
  <mergeCells count="47">
    <mergeCell ref="C50:D50"/>
    <mergeCell ref="C51:D51"/>
    <mergeCell ref="C44:D44"/>
    <mergeCell ref="C45:D45"/>
    <mergeCell ref="C46:D46"/>
    <mergeCell ref="C47:D47"/>
    <mergeCell ref="C48:D48"/>
    <mergeCell ref="C53:D53"/>
    <mergeCell ref="A2:H4"/>
    <mergeCell ref="B14:C14"/>
    <mergeCell ref="D14:D15"/>
    <mergeCell ref="E14:E15"/>
    <mergeCell ref="F14:F15"/>
    <mergeCell ref="G14:G15"/>
    <mergeCell ref="H14:H15"/>
    <mergeCell ref="F7:G7"/>
    <mergeCell ref="F8:G8"/>
    <mergeCell ref="F9:G9"/>
    <mergeCell ref="F10:G10"/>
    <mergeCell ref="G44:H44"/>
    <mergeCell ref="G53:H53"/>
    <mergeCell ref="G52:H52"/>
    <mergeCell ref="C49:D49"/>
    <mergeCell ref="B64:C64"/>
    <mergeCell ref="D64:D65"/>
    <mergeCell ref="E64:E65"/>
    <mergeCell ref="F64:H64"/>
    <mergeCell ref="B42:D42"/>
    <mergeCell ref="E42:E43"/>
    <mergeCell ref="F42:F43"/>
    <mergeCell ref="G42:H43"/>
    <mergeCell ref="C43:D43"/>
    <mergeCell ref="G45:H45"/>
    <mergeCell ref="G46:H46"/>
    <mergeCell ref="G47:H47"/>
    <mergeCell ref="G48:H48"/>
    <mergeCell ref="G49:H49"/>
    <mergeCell ref="G50:H50"/>
    <mergeCell ref="G51:H51"/>
    <mergeCell ref="F112:H112"/>
    <mergeCell ref="F122:H122"/>
    <mergeCell ref="B72:H72"/>
    <mergeCell ref="B78:C78"/>
    <mergeCell ref="D78:D79"/>
    <mergeCell ref="E78:E79"/>
    <mergeCell ref="F78:H78"/>
    <mergeCell ref="B87:G87"/>
  </mergeCells>
  <pageMargins left="0.11811023622047245" right="0.31496062992125984" top="0.43307086614173229" bottom="0.35433070866141736" header="0.31496062992125984" footer="0.31496062992125984"/>
  <pageSetup paperSize="9" scale="65"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9">
    <tabColor rgb="FFFFFF00"/>
    <pageSetUpPr fitToPage="1"/>
  </sheetPr>
  <dimension ref="A1:K117"/>
  <sheetViews>
    <sheetView topLeftCell="A85" workbookViewId="0">
      <selection activeCell="H91" sqref="H91"/>
    </sheetView>
  </sheetViews>
  <sheetFormatPr defaultRowHeight="15"/>
  <cols>
    <col min="1" max="1" width="3.85546875" customWidth="1"/>
    <col min="2" max="2" width="24.140625" customWidth="1"/>
    <col min="3" max="3" width="18.140625" customWidth="1"/>
    <col min="4" max="4" width="9.5703125" customWidth="1"/>
    <col min="5" max="5" width="30.42578125" customWidth="1"/>
    <col min="6" max="6" width="26.28515625" customWidth="1"/>
    <col min="7" max="7" width="13.85546875" customWidth="1"/>
    <col min="8" max="8" width="18.28515625" customWidth="1"/>
    <col min="9" max="9" width="3.7109375" customWidth="1"/>
  </cols>
  <sheetData>
    <row r="1" spans="1:9" ht="15.75">
      <c r="A1" s="3" t="s">
        <v>16</v>
      </c>
      <c r="B1" s="4"/>
      <c r="C1" s="4"/>
      <c r="D1" s="4"/>
      <c r="E1" s="4"/>
      <c r="F1" s="4"/>
      <c r="G1" s="4"/>
      <c r="H1" s="4"/>
      <c r="I1" s="5"/>
    </row>
    <row r="2" spans="1:9">
      <c r="A2" s="755" t="s">
        <v>247</v>
      </c>
      <c r="B2" s="755"/>
      <c r="C2" s="755"/>
      <c r="D2" s="755"/>
      <c r="E2" s="755"/>
      <c r="F2" s="755"/>
      <c r="G2" s="755"/>
      <c r="H2" s="755"/>
      <c r="I2" s="8"/>
    </row>
    <row r="3" spans="1:9">
      <c r="A3" s="755"/>
      <c r="B3" s="755"/>
      <c r="C3" s="755"/>
      <c r="D3" s="755"/>
      <c r="E3" s="755"/>
      <c r="F3" s="755"/>
      <c r="G3" s="755"/>
      <c r="H3" s="755"/>
      <c r="I3" s="8"/>
    </row>
    <row r="4" spans="1:9">
      <c r="A4" s="755"/>
      <c r="B4" s="755"/>
      <c r="C4" s="755"/>
      <c r="D4" s="755"/>
      <c r="E4" s="755"/>
      <c r="F4" s="755"/>
      <c r="G4" s="755"/>
      <c r="H4" s="755"/>
      <c r="I4" s="8"/>
    </row>
    <row r="5" spans="1:9">
      <c r="A5" s="147"/>
      <c r="B5" s="147"/>
      <c r="C5" s="221"/>
      <c r="D5" s="147"/>
      <c r="E5" s="147"/>
      <c r="F5" s="147"/>
      <c r="G5" s="147"/>
      <c r="H5" s="147"/>
      <c r="I5" s="8"/>
    </row>
    <row r="6" spans="1:9">
      <c r="A6" s="10" t="s">
        <v>0</v>
      </c>
      <c r="B6" s="11"/>
      <c r="C6" s="222" t="s">
        <v>4</v>
      </c>
      <c r="D6" s="10"/>
      <c r="E6" s="13" t="s">
        <v>17</v>
      </c>
      <c r="F6" s="10"/>
      <c r="G6" s="10"/>
      <c r="H6" s="13"/>
      <c r="I6" s="14"/>
    </row>
    <row r="7" spans="1:9">
      <c r="A7" s="10" t="s">
        <v>1</v>
      </c>
      <c r="B7" s="11"/>
      <c r="C7" s="234" t="s">
        <v>10</v>
      </c>
      <c r="D7" s="10"/>
      <c r="E7" s="13" t="s">
        <v>18</v>
      </c>
      <c r="F7" s="764" t="s">
        <v>129</v>
      </c>
      <c r="G7" s="804"/>
      <c r="H7" s="10"/>
      <c r="I7" s="14"/>
    </row>
    <row r="8" spans="1:9">
      <c r="A8" s="10" t="s">
        <v>98</v>
      </c>
      <c r="B8" s="10"/>
      <c r="C8" s="235">
        <v>2582389</v>
      </c>
      <c r="D8" s="10" t="s">
        <v>19</v>
      </c>
      <c r="E8" s="13" t="s">
        <v>20</v>
      </c>
      <c r="F8" s="764" t="s">
        <v>123</v>
      </c>
      <c r="G8" s="804"/>
      <c r="H8" s="10"/>
      <c r="I8" s="14"/>
    </row>
    <row r="9" spans="1:9">
      <c r="A9" s="10"/>
      <c r="B9" s="10"/>
      <c r="C9" s="10"/>
      <c r="D9" s="10"/>
      <c r="E9" s="13" t="s">
        <v>21</v>
      </c>
      <c r="F9" s="764">
        <v>356</v>
      </c>
      <c r="G9" s="804"/>
      <c r="H9" s="10"/>
      <c r="I9" s="14"/>
    </row>
    <row r="10" spans="1:9" ht="15.75" thickBot="1">
      <c r="A10" s="10"/>
      <c r="B10" s="10"/>
      <c r="C10" s="10"/>
      <c r="D10" s="10"/>
      <c r="E10" s="13" t="s">
        <v>22</v>
      </c>
      <c r="F10" s="805">
        <v>5890062058</v>
      </c>
      <c r="G10" s="806"/>
      <c r="H10" s="10"/>
      <c r="I10" s="14"/>
    </row>
    <row r="11" spans="1:9" ht="15.75" thickBot="1">
      <c r="A11" s="16"/>
      <c r="B11" s="16"/>
      <c r="C11" s="16"/>
      <c r="D11" s="16"/>
      <c r="E11" s="16"/>
      <c r="F11" s="16"/>
      <c r="G11" s="16"/>
      <c r="H11" s="16"/>
      <c r="I11" s="8"/>
    </row>
    <row r="12" spans="1:9" ht="15.75" thickBot="1">
      <c r="A12" s="17"/>
      <c r="B12" s="18" t="s">
        <v>23</v>
      </c>
      <c r="C12" s="19"/>
      <c r="D12" s="19"/>
      <c r="E12" s="19"/>
      <c r="F12" s="19"/>
      <c r="G12" s="19"/>
      <c r="H12" s="20"/>
      <c r="I12" s="8"/>
    </row>
    <row r="13" spans="1:9">
      <c r="A13" s="7"/>
      <c r="B13" s="756" t="s">
        <v>24</v>
      </c>
      <c r="C13" s="757"/>
      <c r="D13" s="758" t="s">
        <v>99</v>
      </c>
      <c r="E13" s="758" t="s">
        <v>75</v>
      </c>
      <c r="F13" s="760" t="s">
        <v>76</v>
      </c>
      <c r="G13" s="760" t="s">
        <v>100</v>
      </c>
      <c r="H13" s="762" t="s">
        <v>27</v>
      </c>
      <c r="I13" s="8"/>
    </row>
    <row r="14" spans="1:9" ht="38.25">
      <c r="A14" s="7"/>
      <c r="B14" s="153" t="s">
        <v>102</v>
      </c>
      <c r="C14" s="139" t="s">
        <v>103</v>
      </c>
      <c r="D14" s="759"/>
      <c r="E14" s="759"/>
      <c r="F14" s="761"/>
      <c r="G14" s="761"/>
      <c r="H14" s="763"/>
      <c r="I14" s="8"/>
    </row>
    <row r="15" spans="1:9" ht="26.25">
      <c r="A15" s="7"/>
      <c r="B15" s="628" t="s">
        <v>304</v>
      </c>
      <c r="C15" s="511"/>
      <c r="D15" s="138">
        <v>1200</v>
      </c>
      <c r="E15" s="371" t="s">
        <v>421</v>
      </c>
      <c r="F15" s="362" t="s">
        <v>296</v>
      </c>
      <c r="G15" s="356" t="s">
        <v>303</v>
      </c>
      <c r="H15" s="400">
        <v>134263.42000000001</v>
      </c>
      <c r="I15" s="8"/>
    </row>
    <row r="16" spans="1:9">
      <c r="A16" s="7"/>
      <c r="B16" s="22"/>
      <c r="C16" s="22"/>
      <c r="D16" s="138"/>
      <c r="E16" s="397"/>
      <c r="F16" s="402"/>
      <c r="G16" s="397"/>
      <c r="H16" s="398"/>
      <c r="I16" s="8"/>
    </row>
    <row r="17" spans="1:11">
      <c r="A17" s="7"/>
      <c r="B17" s="441"/>
      <c r="C17" s="555"/>
      <c r="D17" s="468"/>
      <c r="E17" s="553"/>
      <c r="F17" s="554"/>
      <c r="G17" s="553"/>
      <c r="H17" s="471"/>
      <c r="I17" s="8"/>
    </row>
    <row r="18" spans="1:11">
      <c r="A18" s="7"/>
      <c r="B18" s="441"/>
      <c r="C18" s="555"/>
      <c r="D18" s="468"/>
      <c r="E18" s="553"/>
      <c r="F18" s="554"/>
      <c r="G18" s="553"/>
      <c r="H18" s="471"/>
      <c r="I18" s="8"/>
    </row>
    <row r="19" spans="1:11">
      <c r="A19" s="7"/>
      <c r="B19" s="22"/>
      <c r="C19" s="555"/>
      <c r="D19" s="138"/>
      <c r="E19" s="553"/>
      <c r="F19" s="554"/>
      <c r="G19" s="553"/>
      <c r="H19" s="398"/>
      <c r="I19" s="8"/>
    </row>
    <row r="20" spans="1:11">
      <c r="A20" s="7"/>
      <c r="B20" s="441"/>
      <c r="C20" s="555"/>
      <c r="D20" s="468"/>
      <c r="E20" s="553"/>
      <c r="F20" s="554"/>
      <c r="G20" s="553"/>
      <c r="H20" s="471"/>
      <c r="I20" s="8"/>
    </row>
    <row r="21" spans="1:11">
      <c r="A21" s="7"/>
      <c r="B21" s="399"/>
      <c r="C21" s="555"/>
      <c r="D21" s="397"/>
      <c r="E21" s="553"/>
      <c r="F21" s="554"/>
      <c r="G21" s="553"/>
      <c r="H21" s="398"/>
      <c r="I21" s="8"/>
    </row>
    <row r="22" spans="1:11">
      <c r="A22" s="7"/>
      <c r="B22" s="399"/>
      <c r="C22" s="399"/>
      <c r="D22" s="397"/>
      <c r="E22" s="399"/>
      <c r="F22" s="271"/>
      <c r="G22" s="397"/>
      <c r="H22" s="410"/>
      <c r="I22" s="8"/>
    </row>
    <row r="23" spans="1:11">
      <c r="A23" s="7"/>
      <c r="B23" s="399"/>
      <c r="C23" s="399"/>
      <c r="D23" s="397"/>
      <c r="E23" s="399"/>
      <c r="F23" s="271" t="s">
        <v>248</v>
      </c>
      <c r="G23" s="512"/>
      <c r="H23" s="410">
        <f>SUM(H15:H22)</f>
        <v>134263.42000000001</v>
      </c>
      <c r="I23" s="8"/>
    </row>
    <row r="24" spans="1:11">
      <c r="A24" s="7"/>
      <c r="B24" s="190" t="s">
        <v>139</v>
      </c>
      <c r="C24" s="181"/>
      <c r="D24" s="181"/>
      <c r="E24" s="181"/>
      <c r="F24" s="181"/>
      <c r="G24" s="181"/>
      <c r="H24" s="184"/>
      <c r="I24" s="184"/>
      <c r="J24" s="185"/>
      <c r="K24" s="185"/>
    </row>
    <row r="25" spans="1:11">
      <c r="A25" s="7"/>
      <c r="B25" s="190" t="s">
        <v>262</v>
      </c>
      <c r="C25" s="182"/>
      <c r="D25" s="182"/>
      <c r="E25" s="182"/>
      <c r="F25" s="182"/>
      <c r="G25" s="182"/>
      <c r="H25" s="183"/>
      <c r="I25" s="184"/>
      <c r="J25" s="185"/>
      <c r="K25" s="185"/>
    </row>
    <row r="26" spans="1:11">
      <c r="A26" s="7"/>
      <c r="B26" s="191" t="s">
        <v>140</v>
      </c>
      <c r="C26" s="182"/>
      <c r="D26" s="182"/>
      <c r="E26" s="182"/>
      <c r="F26" s="182"/>
      <c r="G26" s="182"/>
      <c r="H26" s="183"/>
      <c r="I26" s="184"/>
      <c r="J26" s="185"/>
      <c r="K26" s="185"/>
    </row>
    <row r="27" spans="1:11">
      <c r="A27" s="7"/>
      <c r="B27" s="181" t="s">
        <v>141</v>
      </c>
      <c r="C27" s="182"/>
      <c r="D27" s="182"/>
      <c r="E27" s="182"/>
      <c r="F27" s="182"/>
      <c r="G27" s="182"/>
      <c r="H27" s="183"/>
      <c r="I27" s="184"/>
      <c r="J27" s="185"/>
      <c r="K27" s="185"/>
    </row>
    <row r="28" spans="1:11">
      <c r="A28" s="7"/>
      <c r="B28" s="186" t="s">
        <v>256</v>
      </c>
      <c r="C28" s="182"/>
      <c r="D28" s="182"/>
      <c r="E28" s="182"/>
      <c r="F28" s="182"/>
      <c r="G28" s="182"/>
      <c r="H28" s="183"/>
      <c r="I28" s="184"/>
      <c r="J28" s="185"/>
      <c r="K28" s="185"/>
    </row>
    <row r="29" spans="1:11">
      <c r="A29" s="7"/>
      <c r="B29" s="186" t="s">
        <v>142</v>
      </c>
      <c r="C29" s="182"/>
      <c r="D29" s="182"/>
      <c r="E29" s="182"/>
      <c r="F29" s="182"/>
      <c r="G29" s="182"/>
      <c r="H29" s="183"/>
      <c r="I29" s="184"/>
      <c r="J29" s="185"/>
      <c r="K29" s="185"/>
    </row>
    <row r="30" spans="1:11">
      <c r="A30" s="7"/>
      <c r="B30" s="181" t="s">
        <v>263</v>
      </c>
      <c r="C30" s="182"/>
      <c r="D30" s="182"/>
      <c r="E30" s="182"/>
      <c r="F30" s="182"/>
      <c r="G30" s="182"/>
      <c r="H30" s="183"/>
      <c r="I30" s="184"/>
      <c r="J30" s="185"/>
      <c r="K30" s="185"/>
    </row>
    <row r="31" spans="1:11">
      <c r="A31" s="7"/>
      <c r="B31" s="181" t="s">
        <v>106</v>
      </c>
      <c r="C31" s="182"/>
      <c r="D31" s="182"/>
      <c r="E31" s="182"/>
      <c r="F31" s="182"/>
      <c r="G31" s="182"/>
      <c r="H31" s="183"/>
      <c r="I31" s="184"/>
      <c r="J31" s="185"/>
      <c r="K31" s="185"/>
    </row>
    <row r="32" spans="1:11">
      <c r="A32" s="7"/>
      <c r="B32" s="181" t="s">
        <v>143</v>
      </c>
      <c r="C32" s="182"/>
      <c r="D32" s="182"/>
      <c r="E32" s="182"/>
      <c r="F32" s="182"/>
      <c r="G32" s="182"/>
      <c r="H32" s="183"/>
      <c r="I32" s="184"/>
      <c r="J32" s="185"/>
      <c r="K32" s="185"/>
    </row>
    <row r="33" spans="1:11">
      <c r="A33" s="7"/>
      <c r="B33" s="181" t="s">
        <v>144</v>
      </c>
      <c r="C33" s="182"/>
      <c r="D33" s="182"/>
      <c r="E33" s="182"/>
      <c r="F33" s="182"/>
      <c r="G33" s="182"/>
      <c r="H33" s="183"/>
      <c r="I33" s="184"/>
      <c r="J33" s="185"/>
      <c r="K33" s="185"/>
    </row>
    <row r="34" spans="1:11">
      <c r="A34" s="7"/>
      <c r="B34" s="181" t="s">
        <v>145</v>
      </c>
      <c r="C34" s="182"/>
      <c r="D34" s="182"/>
      <c r="E34" s="182"/>
      <c r="F34" s="182"/>
      <c r="G34" s="182"/>
      <c r="H34" s="183"/>
      <c r="I34" s="184"/>
      <c r="J34" s="185"/>
      <c r="K34" s="185"/>
    </row>
    <row r="35" spans="1:11">
      <c r="A35" s="7"/>
      <c r="B35" s="181" t="s">
        <v>110</v>
      </c>
      <c r="C35" s="182"/>
      <c r="D35" s="182"/>
      <c r="E35" s="182"/>
      <c r="F35" s="182"/>
      <c r="G35" s="182"/>
      <c r="H35" s="183"/>
      <c r="I35" s="184"/>
      <c r="J35" s="185"/>
      <c r="K35" s="185"/>
    </row>
    <row r="36" spans="1:11">
      <c r="A36" s="7"/>
      <c r="B36" s="181" t="s">
        <v>146</v>
      </c>
      <c r="C36" s="182"/>
      <c r="D36" s="182"/>
      <c r="E36" s="182"/>
      <c r="F36" s="182"/>
      <c r="G36" s="182"/>
      <c r="H36" s="183"/>
      <c r="I36" s="184"/>
      <c r="J36" s="185"/>
      <c r="K36" s="185"/>
    </row>
    <row r="37" spans="1:11">
      <c r="A37" s="7"/>
      <c r="B37" s="181" t="s">
        <v>147</v>
      </c>
      <c r="C37" s="182"/>
      <c r="D37" s="182"/>
      <c r="E37" s="182"/>
      <c r="F37" s="182"/>
      <c r="G37" s="182"/>
      <c r="H37" s="183"/>
      <c r="I37" s="184"/>
      <c r="J37" s="185"/>
      <c r="K37" s="185"/>
    </row>
    <row r="38" spans="1:11" ht="15.75" thickBot="1">
      <c r="A38" s="31"/>
      <c r="B38" s="192"/>
      <c r="C38" s="192"/>
      <c r="D38" s="192"/>
      <c r="E38" s="192"/>
      <c r="F38" s="192"/>
      <c r="G38" s="192"/>
      <c r="H38" s="193"/>
      <c r="I38" s="184"/>
      <c r="J38" s="185"/>
      <c r="K38" s="185"/>
    </row>
    <row r="39" spans="1:11">
      <c r="A39" s="16"/>
      <c r="B39" s="16"/>
      <c r="C39" s="16"/>
      <c r="D39" s="16"/>
      <c r="E39" s="16"/>
      <c r="F39" s="16"/>
      <c r="G39" s="16"/>
      <c r="H39" s="16"/>
      <c r="I39" s="8"/>
    </row>
    <row r="40" spans="1:11" ht="15.75" thickBot="1">
      <c r="A40" s="16"/>
      <c r="B40" s="16"/>
      <c r="C40" s="16"/>
      <c r="D40" s="16"/>
      <c r="E40" s="16"/>
      <c r="F40" s="16"/>
      <c r="G40" s="16"/>
      <c r="H40" s="16"/>
      <c r="I40" s="8"/>
    </row>
    <row r="41" spans="1:11">
      <c r="A41" s="17"/>
      <c r="B41" s="18" t="s">
        <v>31</v>
      </c>
      <c r="C41" s="19"/>
      <c r="D41" s="19"/>
      <c r="E41" s="19" t="s">
        <v>10</v>
      </c>
      <c r="F41" s="19"/>
      <c r="G41" s="19"/>
      <c r="H41" s="20"/>
      <c r="I41" s="8"/>
    </row>
    <row r="42" spans="1:11" ht="15.75" thickBot="1">
      <c r="A42" s="7"/>
      <c r="B42" s="10"/>
      <c r="C42" s="16"/>
      <c r="D42" s="16"/>
      <c r="E42" s="16"/>
      <c r="F42" s="16"/>
      <c r="G42" s="16"/>
      <c r="H42" s="8"/>
      <c r="I42" s="8"/>
    </row>
    <row r="43" spans="1:11">
      <c r="A43" s="7"/>
      <c r="B43" s="749" t="s">
        <v>24</v>
      </c>
      <c r="C43" s="750"/>
      <c r="D43" s="751"/>
      <c r="E43" s="735" t="s">
        <v>25</v>
      </c>
      <c r="F43" s="735" t="s">
        <v>26</v>
      </c>
      <c r="G43" s="743" t="s">
        <v>27</v>
      </c>
      <c r="H43" s="744"/>
      <c r="I43" s="8"/>
    </row>
    <row r="44" spans="1:11">
      <c r="A44" s="7"/>
      <c r="B44" s="165" t="s">
        <v>28</v>
      </c>
      <c r="C44" s="747" t="s">
        <v>29</v>
      </c>
      <c r="D44" s="748"/>
      <c r="E44" s="736"/>
      <c r="F44" s="736"/>
      <c r="G44" s="745"/>
      <c r="H44" s="746"/>
      <c r="I44" s="8"/>
    </row>
    <row r="45" spans="1:11">
      <c r="A45" s="7"/>
      <c r="B45" s="561" t="s">
        <v>305</v>
      </c>
      <c r="C45" s="838" t="s">
        <v>347</v>
      </c>
      <c r="D45" s="838"/>
      <c r="E45" s="557" t="s">
        <v>348</v>
      </c>
      <c r="F45" s="558" t="s">
        <v>308</v>
      </c>
      <c r="G45" s="818">
        <v>340000</v>
      </c>
      <c r="H45" s="818"/>
      <c r="I45" s="8"/>
    </row>
    <row r="46" spans="1:11">
      <c r="A46" s="7"/>
      <c r="B46" s="561" t="s">
        <v>305</v>
      </c>
      <c r="C46" s="838" t="s">
        <v>349</v>
      </c>
      <c r="D46" s="838"/>
      <c r="E46" s="557" t="s">
        <v>348</v>
      </c>
      <c r="F46" s="558" t="s">
        <v>308</v>
      </c>
      <c r="G46" s="818">
        <v>340000</v>
      </c>
      <c r="H46" s="818"/>
      <c r="I46" s="8"/>
    </row>
    <row r="47" spans="1:11">
      <c r="A47" s="7"/>
      <c r="B47" s="561"/>
      <c r="C47" s="838"/>
      <c r="D47" s="838"/>
      <c r="E47" s="557"/>
      <c r="F47" s="558"/>
      <c r="G47" s="818"/>
      <c r="H47" s="818"/>
      <c r="I47" s="8"/>
    </row>
    <row r="48" spans="1:11">
      <c r="A48" s="7"/>
      <c r="B48" s="561"/>
      <c r="C48" s="772"/>
      <c r="D48" s="772"/>
      <c r="E48" s="624"/>
      <c r="F48" s="512" t="s">
        <v>2</v>
      </c>
      <c r="G48" s="742">
        <f>SUM(G45:G46)</f>
        <v>680000</v>
      </c>
      <c r="H48" s="742"/>
      <c r="I48" s="8"/>
    </row>
    <row r="49" spans="1:10">
      <c r="A49" s="7"/>
      <c r="B49" s="561"/>
      <c r="C49" s="837"/>
      <c r="D49" s="837"/>
      <c r="E49" s="557"/>
      <c r="F49" s="559"/>
      <c r="G49" s="799"/>
      <c r="H49" s="799"/>
      <c r="I49" s="8"/>
    </row>
    <row r="50" spans="1:10">
      <c r="A50" s="7"/>
      <c r="B50" s="181" t="s">
        <v>32</v>
      </c>
      <c r="C50" s="182"/>
      <c r="D50" s="182"/>
      <c r="E50" s="182"/>
      <c r="F50" s="182"/>
      <c r="G50" s="182"/>
      <c r="H50" s="183"/>
      <c r="I50" s="184"/>
      <c r="J50" s="185"/>
    </row>
    <row r="51" spans="1:10">
      <c r="A51" s="7"/>
      <c r="B51" s="186" t="s">
        <v>137</v>
      </c>
      <c r="C51" s="182"/>
      <c r="D51" s="182"/>
      <c r="E51" s="182"/>
      <c r="F51" s="182"/>
      <c r="G51" s="182"/>
      <c r="H51" s="183"/>
      <c r="I51" s="184"/>
      <c r="J51" s="185"/>
    </row>
    <row r="52" spans="1:10">
      <c r="A52" s="7"/>
      <c r="B52" s="181" t="s">
        <v>261</v>
      </c>
      <c r="C52" s="186"/>
      <c r="D52" s="187"/>
      <c r="E52" s="188"/>
      <c r="F52" s="188"/>
      <c r="G52" s="188"/>
      <c r="H52" s="189"/>
      <c r="I52" s="184"/>
      <c r="J52" s="185"/>
    </row>
    <row r="53" spans="1:10">
      <c r="A53" s="7"/>
      <c r="B53" s="186" t="s">
        <v>138</v>
      </c>
      <c r="C53" s="186"/>
      <c r="D53" s="187"/>
      <c r="E53" s="188"/>
      <c r="F53" s="188"/>
      <c r="G53" s="188"/>
      <c r="H53" s="189"/>
      <c r="I53" s="184"/>
      <c r="J53" s="185"/>
    </row>
    <row r="54" spans="1:10">
      <c r="A54" s="7"/>
      <c r="B54" s="186" t="s">
        <v>148</v>
      </c>
      <c r="C54" s="182"/>
      <c r="D54" s="182"/>
      <c r="E54" s="182"/>
      <c r="F54" s="182"/>
      <c r="G54" s="182"/>
      <c r="H54" s="183"/>
      <c r="I54" s="184"/>
      <c r="J54" s="185"/>
    </row>
    <row r="55" spans="1:10">
      <c r="A55" s="7"/>
      <c r="B55" s="186" t="s">
        <v>149</v>
      </c>
      <c r="C55" s="182"/>
      <c r="D55" s="182"/>
      <c r="E55" s="182"/>
      <c r="F55" s="182"/>
      <c r="G55" s="182"/>
      <c r="H55" s="183"/>
      <c r="I55" s="184"/>
      <c r="J55" s="185"/>
    </row>
    <row r="56" spans="1:10" ht="15.75" thickBot="1">
      <c r="A56" s="31"/>
      <c r="B56" s="192" t="s">
        <v>150</v>
      </c>
      <c r="C56" s="194"/>
      <c r="D56" s="194"/>
      <c r="E56" s="194"/>
      <c r="F56" s="194"/>
      <c r="G56" s="194"/>
      <c r="H56" s="195"/>
      <c r="I56" s="184"/>
      <c r="J56" s="185"/>
    </row>
    <row r="57" spans="1:10" ht="15.75" thickBot="1">
      <c r="A57" s="16"/>
      <c r="B57" s="181"/>
      <c r="C57" s="181"/>
      <c r="D57" s="181"/>
      <c r="E57" s="181"/>
      <c r="F57" s="181"/>
      <c r="G57" s="181"/>
      <c r="H57" s="181"/>
      <c r="I57" s="184"/>
      <c r="J57" s="185"/>
    </row>
    <row r="58" spans="1:10">
      <c r="A58" s="2"/>
      <c r="B58" s="36" t="s">
        <v>33</v>
      </c>
      <c r="C58" s="4"/>
      <c r="D58" s="4"/>
      <c r="E58" s="4"/>
      <c r="F58" s="4"/>
      <c r="G58" s="4"/>
      <c r="H58" s="5"/>
      <c r="I58" s="37"/>
    </row>
    <row r="59" spans="1:10" ht="15.75" thickBot="1">
      <c r="A59" s="38"/>
      <c r="B59" s="39"/>
      <c r="C59" s="39"/>
      <c r="D59" s="39"/>
      <c r="E59" s="39"/>
      <c r="F59" s="39"/>
      <c r="G59" s="39"/>
      <c r="H59" s="37"/>
      <c r="I59" s="37"/>
    </row>
    <row r="60" spans="1:10">
      <c r="A60" s="40"/>
      <c r="B60" s="733" t="s">
        <v>24</v>
      </c>
      <c r="C60" s="734"/>
      <c r="D60" s="735" t="s">
        <v>25</v>
      </c>
      <c r="E60" s="735" t="s">
        <v>26</v>
      </c>
      <c r="F60" s="735" t="s">
        <v>27</v>
      </c>
      <c r="G60" s="735"/>
      <c r="H60" s="737"/>
      <c r="I60" s="14"/>
    </row>
    <row r="61" spans="1:10" ht="15.75" thickBot="1">
      <c r="A61" s="40"/>
      <c r="B61" s="154" t="s">
        <v>28</v>
      </c>
      <c r="C61" s="155" t="s">
        <v>29</v>
      </c>
      <c r="D61" s="767"/>
      <c r="E61" s="767"/>
      <c r="F61" s="41" t="s">
        <v>34</v>
      </c>
      <c r="G61" s="41" t="s">
        <v>35</v>
      </c>
      <c r="H61" s="42" t="s">
        <v>36</v>
      </c>
      <c r="I61" s="14"/>
    </row>
    <row r="62" spans="1:10" ht="15.75" thickBot="1">
      <c r="A62" s="38"/>
      <c r="B62" s="655" t="s">
        <v>400</v>
      </c>
      <c r="C62" s="691" t="s">
        <v>407</v>
      </c>
      <c r="D62" s="692" t="s">
        <v>389</v>
      </c>
      <c r="E62" s="693" t="s">
        <v>405</v>
      </c>
      <c r="F62" s="694">
        <v>1000000</v>
      </c>
      <c r="G62" s="48"/>
      <c r="H62" s="49"/>
      <c r="I62" s="8"/>
    </row>
    <row r="63" spans="1:10">
      <c r="A63" s="38"/>
      <c r="B63" s="50"/>
      <c r="C63" s="51"/>
      <c r="D63" s="45"/>
      <c r="E63" s="46"/>
      <c r="F63" s="242"/>
      <c r="G63" s="55"/>
      <c r="H63" s="56"/>
      <c r="I63" s="8"/>
    </row>
    <row r="64" spans="1:10">
      <c r="A64" s="38"/>
      <c r="B64" s="50"/>
      <c r="C64" s="51"/>
      <c r="D64" s="52"/>
      <c r="E64" s="260"/>
      <c r="F64" s="411"/>
      <c r="G64" s="55"/>
      <c r="H64" s="56"/>
      <c r="I64" s="8"/>
    </row>
    <row r="65" spans="1:9" ht="15.75" thickBot="1">
      <c r="A65" s="38"/>
      <c r="B65" s="57"/>
      <c r="C65" s="58"/>
      <c r="D65" s="59"/>
      <c r="E65" s="412" t="s">
        <v>406</v>
      </c>
      <c r="F65" s="294">
        <v>1000000</v>
      </c>
      <c r="G65" s="61"/>
      <c r="H65" s="62"/>
      <c r="I65" s="8"/>
    </row>
    <row r="66" spans="1:9">
      <c r="A66" s="38"/>
      <c r="B66" s="142" t="s">
        <v>30</v>
      </c>
      <c r="C66" s="143"/>
      <c r="D66" s="144"/>
      <c r="E66" s="145"/>
      <c r="F66" s="145"/>
      <c r="G66" s="146"/>
      <c r="H66" s="5"/>
      <c r="I66" s="8"/>
    </row>
    <row r="67" spans="1:9">
      <c r="A67" s="38"/>
      <c r="B67" s="730" t="s">
        <v>151</v>
      </c>
      <c r="C67" s="731"/>
      <c r="D67" s="731"/>
      <c r="E67" s="731"/>
      <c r="F67" s="731"/>
      <c r="G67" s="731"/>
      <c r="H67" s="732"/>
      <c r="I67" s="37"/>
    </row>
    <row r="68" spans="1:9">
      <c r="A68" s="38"/>
      <c r="B68" s="150" t="s">
        <v>116</v>
      </c>
      <c r="C68" s="151"/>
      <c r="D68" s="151"/>
      <c r="E68" s="151"/>
      <c r="F68" s="151"/>
      <c r="G68" s="151"/>
      <c r="H68" s="152"/>
      <c r="I68" s="37"/>
    </row>
    <row r="69" spans="1:9" ht="15.75" thickBot="1">
      <c r="A69" s="63"/>
      <c r="B69" s="127" t="s">
        <v>117</v>
      </c>
      <c r="C69" s="64"/>
      <c r="D69" s="65"/>
      <c r="E69" s="66"/>
      <c r="F69" s="66"/>
      <c r="G69" s="66"/>
      <c r="H69" s="67"/>
      <c r="I69" s="37"/>
    </row>
    <row r="70" spans="1:9" ht="46.5" customHeight="1" thickBot="1">
      <c r="A70" s="39"/>
      <c r="B70" s="68"/>
      <c r="C70" s="69"/>
      <c r="D70" s="70"/>
      <c r="E70" s="71"/>
      <c r="F70" s="71"/>
      <c r="G70" s="71"/>
      <c r="H70" s="71"/>
      <c r="I70" s="37"/>
    </row>
    <row r="71" spans="1:9">
      <c r="A71" s="2"/>
      <c r="B71" s="36" t="s">
        <v>37</v>
      </c>
      <c r="C71" s="4"/>
      <c r="D71" s="4"/>
      <c r="E71" s="4"/>
      <c r="F71" s="4"/>
      <c r="G71" s="4"/>
      <c r="H71" s="5"/>
      <c r="I71" s="37"/>
    </row>
    <row r="72" spans="1:9" ht="15.75" thickBot="1">
      <c r="A72" s="38"/>
      <c r="B72" s="39"/>
      <c r="C72" s="39"/>
      <c r="D72" s="39"/>
      <c r="E72" s="39"/>
      <c r="F72" s="39"/>
      <c r="G72" s="39"/>
      <c r="H72" s="37"/>
      <c r="I72" s="37"/>
    </row>
    <row r="73" spans="1:9">
      <c r="A73" s="40"/>
      <c r="B73" s="733" t="s">
        <v>24</v>
      </c>
      <c r="C73" s="734"/>
      <c r="D73" s="735" t="s">
        <v>25</v>
      </c>
      <c r="E73" s="735" t="s">
        <v>26</v>
      </c>
      <c r="F73" s="735" t="s">
        <v>27</v>
      </c>
      <c r="G73" s="735"/>
      <c r="H73" s="737"/>
      <c r="I73" s="14"/>
    </row>
    <row r="74" spans="1:9">
      <c r="A74" s="40"/>
      <c r="B74" s="154" t="s">
        <v>28</v>
      </c>
      <c r="C74" s="155" t="s">
        <v>29</v>
      </c>
      <c r="D74" s="767"/>
      <c r="E74" s="767"/>
      <c r="F74" s="41" t="s">
        <v>34</v>
      </c>
      <c r="G74" s="41" t="s">
        <v>35</v>
      </c>
      <c r="H74" s="42" t="s">
        <v>36</v>
      </c>
      <c r="I74" s="14"/>
    </row>
    <row r="75" spans="1:9">
      <c r="A75" s="38"/>
      <c r="B75" s="43"/>
      <c r="C75" s="44"/>
      <c r="D75" s="45"/>
      <c r="E75" s="54"/>
      <c r="F75" s="72"/>
      <c r="G75" s="72"/>
      <c r="H75" s="49"/>
      <c r="I75" s="8"/>
    </row>
    <row r="76" spans="1:9">
      <c r="A76" s="38"/>
      <c r="B76" s="50"/>
      <c r="C76" s="51"/>
      <c r="D76" s="52"/>
      <c r="E76" s="73"/>
      <c r="F76" s="74"/>
      <c r="G76" s="74"/>
      <c r="H76" s="56"/>
      <c r="I76" s="8"/>
    </row>
    <row r="77" spans="1:9">
      <c r="A77" s="38"/>
      <c r="B77" s="50"/>
      <c r="C77" s="51"/>
      <c r="D77" s="52"/>
      <c r="E77" s="73"/>
      <c r="F77" s="74"/>
      <c r="G77" s="74"/>
      <c r="H77" s="56"/>
      <c r="I77" s="8"/>
    </row>
    <row r="78" spans="1:9">
      <c r="A78" s="38"/>
      <c r="B78" s="50"/>
      <c r="C78" s="51"/>
      <c r="D78" s="52"/>
      <c r="E78" s="73"/>
      <c r="F78" s="74"/>
      <c r="G78" s="74"/>
      <c r="H78" s="56"/>
      <c r="I78" s="8"/>
    </row>
    <row r="79" spans="1:9" ht="15.75" thickBot="1">
      <c r="A79" s="38"/>
      <c r="B79" s="57"/>
      <c r="C79" s="58"/>
      <c r="D79" s="59"/>
      <c r="E79" s="75"/>
      <c r="F79" s="76"/>
      <c r="G79" s="76"/>
      <c r="H79" s="62"/>
      <c r="I79" s="8"/>
    </row>
    <row r="80" spans="1:9">
      <c r="A80" s="38"/>
      <c r="B80" s="16" t="s">
        <v>30</v>
      </c>
      <c r="C80" s="69"/>
      <c r="D80" s="70"/>
      <c r="E80" s="71"/>
      <c r="F80" s="71"/>
      <c r="G80" s="71"/>
      <c r="H80" s="77"/>
      <c r="I80" s="37"/>
    </row>
    <row r="81" spans="1:9">
      <c r="A81" s="38"/>
      <c r="B81" s="738" t="s">
        <v>120</v>
      </c>
      <c r="C81" s="738"/>
      <c r="D81" s="738"/>
      <c r="E81" s="738"/>
      <c r="F81" s="738"/>
      <c r="G81" s="738"/>
      <c r="H81" s="141"/>
      <c r="I81" s="37"/>
    </row>
    <row r="82" spans="1:9" ht="15.75" thickBot="1">
      <c r="A82" s="38"/>
      <c r="B82" s="64" t="s">
        <v>121</v>
      </c>
      <c r="C82" s="157"/>
      <c r="D82" s="157"/>
      <c r="E82" s="157"/>
      <c r="F82" s="157"/>
      <c r="G82" s="157"/>
      <c r="H82" s="156"/>
      <c r="I82" s="37"/>
    </row>
    <row r="83" spans="1:9" ht="53.25" customHeight="1" thickBot="1">
      <c r="A83" s="78"/>
      <c r="B83" s="78"/>
      <c r="C83" s="78"/>
      <c r="D83" s="78"/>
      <c r="E83" s="78"/>
      <c r="F83" s="78"/>
      <c r="G83" s="78"/>
      <c r="H83" s="78"/>
      <c r="I83" s="37"/>
    </row>
    <row r="84" spans="1:9" ht="51">
      <c r="A84" s="80"/>
      <c r="B84" s="81" t="s">
        <v>38</v>
      </c>
      <c r="C84" s="82"/>
      <c r="D84" s="82"/>
      <c r="E84" s="83"/>
      <c r="F84" s="148" t="s">
        <v>39</v>
      </c>
      <c r="G84" s="148" t="s">
        <v>40</v>
      </c>
      <c r="H84" s="84" t="s">
        <v>41</v>
      </c>
      <c r="I84" s="85"/>
    </row>
    <row r="85" spans="1:9">
      <c r="A85" s="79"/>
      <c r="B85" s="87" t="s">
        <v>42</v>
      </c>
      <c r="C85" s="88"/>
      <c r="D85" s="88"/>
      <c r="E85" s="88"/>
      <c r="F85" s="224"/>
      <c r="G85" s="453"/>
      <c r="H85" s="509"/>
      <c r="I85" s="85"/>
    </row>
    <row r="86" spans="1:9">
      <c r="A86" s="79"/>
      <c r="B86" s="87" t="s">
        <v>43</v>
      </c>
      <c r="C86" s="88"/>
      <c r="D86" s="88"/>
      <c r="E86" s="88"/>
      <c r="F86" s="224"/>
      <c r="G86" s="224"/>
      <c r="H86" s="224"/>
      <c r="I86" s="85"/>
    </row>
    <row r="87" spans="1:9">
      <c r="A87" s="79"/>
      <c r="B87" s="90" t="s">
        <v>44</v>
      </c>
      <c r="C87" s="91"/>
      <c r="D87" s="91"/>
      <c r="E87" s="91"/>
      <c r="F87" s="224"/>
      <c r="G87" s="224">
        <v>55241.91</v>
      </c>
      <c r="H87" s="224">
        <v>55241.91</v>
      </c>
      <c r="I87" s="85"/>
    </row>
    <row r="88" spans="1:9">
      <c r="A88" s="79"/>
      <c r="B88" s="87" t="s">
        <v>45</v>
      </c>
      <c r="C88" s="88"/>
      <c r="D88" s="88"/>
      <c r="E88" s="88"/>
      <c r="F88" s="224"/>
      <c r="G88" s="224">
        <v>365725.74</v>
      </c>
      <c r="H88" s="224">
        <v>365725.74</v>
      </c>
      <c r="I88" s="85"/>
    </row>
    <row r="89" spans="1:9">
      <c r="A89" s="79"/>
      <c r="B89" s="87" t="s">
        <v>46</v>
      </c>
      <c r="C89" s="88"/>
      <c r="D89" s="88"/>
      <c r="E89" s="88"/>
      <c r="F89" s="224"/>
      <c r="G89" s="224"/>
      <c r="H89" s="224"/>
      <c r="I89" s="85"/>
    </row>
    <row r="90" spans="1:9">
      <c r="A90" s="79"/>
      <c r="B90" s="90" t="s">
        <v>47</v>
      </c>
      <c r="C90" s="91"/>
      <c r="D90" s="91"/>
      <c r="E90" s="91"/>
      <c r="F90" s="224"/>
      <c r="G90" s="224"/>
      <c r="H90" s="224"/>
      <c r="I90" s="85"/>
    </row>
    <row r="91" spans="1:9">
      <c r="A91" s="79"/>
      <c r="B91" s="90" t="s">
        <v>48</v>
      </c>
      <c r="C91" s="91"/>
      <c r="D91" s="91"/>
      <c r="E91" s="91"/>
      <c r="F91" s="224"/>
      <c r="G91" s="224">
        <v>110483.83</v>
      </c>
      <c r="H91" s="224">
        <v>110483.83</v>
      </c>
      <c r="I91" s="85"/>
    </row>
    <row r="92" spans="1:9">
      <c r="A92" s="79"/>
      <c r="B92" s="90" t="s">
        <v>49</v>
      </c>
      <c r="C92" s="91"/>
      <c r="D92" s="91"/>
      <c r="E92" s="91"/>
      <c r="F92" s="224"/>
      <c r="G92" s="224">
        <v>185026.32</v>
      </c>
      <c r="H92" s="224">
        <v>185026.32</v>
      </c>
      <c r="I92" s="85"/>
    </row>
    <row r="93" spans="1:9">
      <c r="A93" s="79"/>
      <c r="B93" s="90" t="s">
        <v>50</v>
      </c>
      <c r="C93" s="91"/>
      <c r="D93" s="91"/>
      <c r="E93" s="91"/>
      <c r="F93" s="224"/>
      <c r="G93" s="224"/>
      <c r="H93" s="224"/>
      <c r="I93" s="85"/>
    </row>
    <row r="94" spans="1:9">
      <c r="A94" s="79"/>
      <c r="B94" s="90" t="s">
        <v>51</v>
      </c>
      <c r="C94" s="91"/>
      <c r="D94" s="91"/>
      <c r="E94" s="91"/>
      <c r="F94" s="226"/>
      <c r="G94" s="224"/>
      <c r="H94" s="224"/>
      <c r="I94" s="85"/>
    </row>
    <row r="95" spans="1:9">
      <c r="A95" s="79"/>
      <c r="B95" s="90" t="s">
        <v>52</v>
      </c>
      <c r="C95" s="91"/>
      <c r="D95" s="91"/>
      <c r="E95" s="91"/>
      <c r="F95" s="226"/>
      <c r="G95" s="224"/>
      <c r="H95" s="224"/>
      <c r="I95" s="85"/>
    </row>
    <row r="96" spans="1:9">
      <c r="A96" s="79"/>
      <c r="B96" s="92" t="s">
        <v>2</v>
      </c>
      <c r="C96" s="15"/>
      <c r="D96" s="15"/>
      <c r="E96" s="15"/>
      <c r="F96" s="227"/>
      <c r="G96" s="227">
        <v>716477.8</v>
      </c>
      <c r="H96" s="227">
        <v>716477.8</v>
      </c>
      <c r="I96" s="85"/>
    </row>
    <row r="97" spans="1:9" ht="15.75" thickBot="1">
      <c r="A97" s="93"/>
      <c r="B97" s="94" t="s">
        <v>53</v>
      </c>
      <c r="C97" s="95"/>
      <c r="D97" s="95"/>
      <c r="E97" s="95"/>
      <c r="F97" s="96"/>
      <c r="G97" s="474"/>
      <c r="H97" s="475"/>
      <c r="I97" s="85"/>
    </row>
    <row r="98" spans="1:9" ht="15.75" thickBot="1">
      <c r="A98" s="16"/>
      <c r="B98" s="16"/>
      <c r="C98" s="16"/>
      <c r="D98" s="16"/>
      <c r="E98" s="16"/>
      <c r="F98" s="16"/>
      <c r="G98" s="16"/>
      <c r="H98" s="16"/>
      <c r="I98" s="8"/>
    </row>
    <row r="99" spans="1:9">
      <c r="A99" s="98"/>
      <c r="B99" s="36" t="s">
        <v>54</v>
      </c>
      <c r="C99" s="99"/>
      <c r="D99" s="99"/>
      <c r="E99" s="36"/>
      <c r="F99" s="36"/>
      <c r="G99" s="36"/>
      <c r="H99" s="100"/>
      <c r="I99" s="101"/>
    </row>
    <row r="100" spans="1:9">
      <c r="A100" s="102"/>
      <c r="B100" s="103"/>
      <c r="C100" s="151"/>
      <c r="D100" s="151"/>
      <c r="E100" s="151"/>
      <c r="F100" s="151"/>
      <c r="G100" s="151"/>
      <c r="H100" s="149" t="s">
        <v>27</v>
      </c>
      <c r="I100" s="104"/>
    </row>
    <row r="101" spans="1:9">
      <c r="A101" s="102"/>
      <c r="B101" s="105" t="s">
        <v>55</v>
      </c>
      <c r="C101" s="106"/>
      <c r="D101" s="106"/>
      <c r="E101" s="106"/>
      <c r="F101" s="106"/>
      <c r="G101" s="107"/>
      <c r="H101" s="89"/>
      <c r="I101" s="104"/>
    </row>
    <row r="102" spans="1:9">
      <c r="A102" s="102"/>
      <c r="B102" s="108" t="s">
        <v>56</v>
      </c>
      <c r="C102" s="106"/>
      <c r="D102" s="106"/>
      <c r="E102" s="106"/>
      <c r="F102" s="106"/>
      <c r="G102" s="106"/>
      <c r="H102" s="89">
        <v>51647.78</v>
      </c>
      <c r="I102" s="104"/>
    </row>
    <row r="103" spans="1:9">
      <c r="A103" s="102"/>
      <c r="B103" s="109" t="s">
        <v>2</v>
      </c>
      <c r="C103" s="106"/>
      <c r="D103" s="106"/>
      <c r="E103" s="106"/>
      <c r="F103" s="106"/>
      <c r="G103" s="106"/>
      <c r="H103" s="89">
        <v>51647.78</v>
      </c>
      <c r="I103" s="104"/>
    </row>
    <row r="104" spans="1:9" ht="15.75" thickBot="1">
      <c r="A104" s="110"/>
      <c r="B104" s="94" t="s">
        <v>244</v>
      </c>
      <c r="C104" s="94"/>
      <c r="D104" s="111"/>
      <c r="E104" s="111"/>
      <c r="F104" s="96"/>
      <c r="G104" s="96"/>
      <c r="H104" s="112"/>
      <c r="I104" s="104"/>
    </row>
    <row r="105" spans="1:9" ht="27.75" customHeight="1" thickBot="1">
      <c r="A105" s="39"/>
      <c r="B105" s="39"/>
      <c r="C105" s="39"/>
      <c r="D105" s="39"/>
      <c r="E105" s="39"/>
      <c r="F105" s="39"/>
      <c r="G105" s="39"/>
      <c r="H105" s="39"/>
      <c r="I105" s="37"/>
    </row>
    <row r="106" spans="1:9">
      <c r="A106" s="2"/>
      <c r="B106" s="18" t="s">
        <v>57</v>
      </c>
      <c r="C106" s="4"/>
      <c r="D106" s="4"/>
      <c r="E106" s="4"/>
      <c r="F106" s="739" t="s">
        <v>27</v>
      </c>
      <c r="G106" s="740"/>
      <c r="H106" s="741"/>
      <c r="I106" s="37"/>
    </row>
    <row r="107" spans="1:9">
      <c r="A107" s="38"/>
      <c r="B107" s="158" t="s">
        <v>58</v>
      </c>
      <c r="C107" s="113"/>
      <c r="D107" s="158"/>
      <c r="E107" s="114" t="s">
        <v>59</v>
      </c>
      <c r="F107" s="41" t="s">
        <v>34</v>
      </c>
      <c r="G107" s="41" t="s">
        <v>35</v>
      </c>
      <c r="H107" s="42" t="s">
        <v>36</v>
      </c>
      <c r="I107" s="37"/>
    </row>
    <row r="108" spans="1:9">
      <c r="A108" s="115"/>
      <c r="B108" s="116" t="s">
        <v>60</v>
      </c>
      <c r="C108" s="158"/>
      <c r="D108" s="116"/>
      <c r="E108" s="232">
        <v>1</v>
      </c>
      <c r="F108" s="224">
        <v>134263.42000000001</v>
      </c>
      <c r="G108" s="229"/>
      <c r="H108" s="230"/>
      <c r="I108" s="117"/>
    </row>
    <row r="109" spans="1:9">
      <c r="A109" s="102"/>
      <c r="B109" s="116" t="s">
        <v>61</v>
      </c>
      <c r="C109" s="116"/>
      <c r="D109" s="116"/>
      <c r="E109" s="232">
        <v>2</v>
      </c>
      <c r="F109" s="224">
        <v>680000</v>
      </c>
      <c r="G109" s="231"/>
      <c r="H109" s="233"/>
      <c r="I109" s="104"/>
    </row>
    <row r="110" spans="1:9">
      <c r="A110" s="102"/>
      <c r="B110" s="116" t="s">
        <v>62</v>
      </c>
      <c r="C110" s="116"/>
      <c r="D110" s="116"/>
      <c r="E110" s="232">
        <v>1</v>
      </c>
      <c r="F110" s="224">
        <v>1000000</v>
      </c>
      <c r="G110" s="232"/>
      <c r="H110" s="225"/>
      <c r="I110" s="104"/>
    </row>
    <row r="111" spans="1:9">
      <c r="A111" s="102"/>
      <c r="B111" s="116" t="s">
        <v>63</v>
      </c>
      <c r="C111" s="116"/>
      <c r="D111" s="116"/>
      <c r="E111" s="232"/>
      <c r="F111" s="232"/>
      <c r="G111" s="232"/>
      <c r="H111" s="225"/>
      <c r="I111" s="104"/>
    </row>
    <row r="112" spans="1:9">
      <c r="A112" s="102"/>
      <c r="B112" s="118" t="s">
        <v>64</v>
      </c>
      <c r="C112" s="116"/>
      <c r="D112" s="116"/>
      <c r="E112" s="231"/>
      <c r="F112" s="225">
        <v>51647.78</v>
      </c>
      <c r="G112" s="226"/>
      <c r="H112" s="233"/>
      <c r="I112" s="104"/>
    </row>
    <row r="113" spans="1:9">
      <c r="A113" s="102"/>
      <c r="B113" s="118" t="s">
        <v>65</v>
      </c>
      <c r="C113" s="116"/>
      <c r="D113" s="116"/>
      <c r="E113" s="231"/>
      <c r="F113" s="226"/>
      <c r="G113" s="224"/>
      <c r="H113" s="227">
        <v>716477.8</v>
      </c>
      <c r="I113" s="104"/>
    </row>
    <row r="114" spans="1:9">
      <c r="A114" s="102"/>
      <c r="B114" s="118" t="s">
        <v>66</v>
      </c>
      <c r="C114" s="116"/>
      <c r="D114" s="116"/>
      <c r="E114" s="232"/>
      <c r="F114" s="226"/>
      <c r="G114" s="226"/>
      <c r="H114" s="225"/>
      <c r="I114" s="104"/>
    </row>
    <row r="115" spans="1:9">
      <c r="A115" s="102"/>
      <c r="B115" s="119" t="s">
        <v>67</v>
      </c>
      <c r="C115" s="116"/>
      <c r="D115" s="119"/>
      <c r="E115" s="236">
        <f>SUM(E108:E114)</f>
        <v>4</v>
      </c>
      <c r="F115" s="227">
        <f>SUM(F108:F114)</f>
        <v>1865911.2</v>
      </c>
      <c r="G115" s="227"/>
      <c r="H115" s="237">
        <f>SUM(H113:H114)</f>
        <v>716477.8</v>
      </c>
      <c r="I115" s="104"/>
    </row>
    <row r="116" spans="1:9" ht="15.75" thickBot="1">
      <c r="A116" s="110"/>
      <c r="B116" s="120" t="s">
        <v>68</v>
      </c>
      <c r="C116" s="121"/>
      <c r="D116" s="120"/>
      <c r="E116" s="238">
        <v>4</v>
      </c>
      <c r="F116" s="727">
        <f>F115+H115</f>
        <v>2582389</v>
      </c>
      <c r="G116" s="728"/>
      <c r="H116" s="729"/>
      <c r="I116" s="104"/>
    </row>
    <row r="117" spans="1:9" ht="15.75" thickBot="1">
      <c r="A117" s="32"/>
      <c r="B117" s="32"/>
      <c r="C117" s="32"/>
      <c r="D117" s="32"/>
      <c r="E117" s="34"/>
      <c r="F117" s="34"/>
      <c r="G117" s="34"/>
      <c r="H117" s="34"/>
      <c r="I117" s="33"/>
    </row>
  </sheetData>
  <mergeCells count="38">
    <mergeCell ref="A2:H4"/>
    <mergeCell ref="B13:C13"/>
    <mergeCell ref="D13:D14"/>
    <mergeCell ref="E13:E14"/>
    <mergeCell ref="F13:F14"/>
    <mergeCell ref="G13:G14"/>
    <mergeCell ref="H13:H14"/>
    <mergeCell ref="F7:G7"/>
    <mergeCell ref="F8:G8"/>
    <mergeCell ref="F9:G9"/>
    <mergeCell ref="F10:G10"/>
    <mergeCell ref="C48:D48"/>
    <mergeCell ref="C49:D49"/>
    <mergeCell ref="G45:H45"/>
    <mergeCell ref="G46:H46"/>
    <mergeCell ref="F106:H106"/>
    <mergeCell ref="B60:C60"/>
    <mergeCell ref="D60:D61"/>
    <mergeCell ref="E60:E61"/>
    <mergeCell ref="F60:H60"/>
    <mergeCell ref="G47:H47"/>
    <mergeCell ref="G48:H48"/>
    <mergeCell ref="G49:H49"/>
    <mergeCell ref="C45:D45"/>
    <mergeCell ref="C46:D46"/>
    <mergeCell ref="C47:D47"/>
    <mergeCell ref="F116:H116"/>
    <mergeCell ref="B67:H67"/>
    <mergeCell ref="B73:C73"/>
    <mergeCell ref="D73:D74"/>
    <mergeCell ref="E73:E74"/>
    <mergeCell ref="F73:H73"/>
    <mergeCell ref="B81:G81"/>
    <mergeCell ref="B43:D43"/>
    <mergeCell ref="E43:E44"/>
    <mergeCell ref="F43:F44"/>
    <mergeCell ref="G43:H44"/>
    <mergeCell ref="C44:D44"/>
  </mergeCells>
  <pageMargins left="0.51181102362204722" right="0.11811023622047245" top="0.74803149606299213" bottom="0.35433070866141736" header="0.31496062992125984" footer="0.31496062992125984"/>
  <pageSetup paperSize="9" scale="65"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10">
    <tabColor rgb="FFFFFF00"/>
    <pageSetUpPr fitToPage="1"/>
  </sheetPr>
  <dimension ref="A1:M121"/>
  <sheetViews>
    <sheetView topLeftCell="A91" zoomScaleNormal="100" workbookViewId="0">
      <selection activeCell="H22" sqref="H22"/>
    </sheetView>
  </sheetViews>
  <sheetFormatPr defaultRowHeight="15"/>
  <cols>
    <col min="1" max="1" width="6.140625" customWidth="1"/>
    <col min="2" max="2" width="17.7109375" customWidth="1"/>
    <col min="3" max="3" width="25.42578125" customWidth="1"/>
    <col min="4" max="4" width="17.5703125" customWidth="1"/>
    <col min="5" max="5" width="26" customWidth="1"/>
    <col min="6" max="6" width="25.5703125" customWidth="1"/>
    <col min="7" max="7" width="15.140625" customWidth="1"/>
    <col min="8" max="8" width="15" customWidth="1"/>
    <col min="9" max="9" width="1.28515625" customWidth="1"/>
  </cols>
  <sheetData>
    <row r="1" spans="1:9" ht="15.75">
      <c r="A1" s="3" t="s">
        <v>16</v>
      </c>
      <c r="B1" s="4"/>
      <c r="C1" s="4"/>
      <c r="D1" s="4"/>
      <c r="E1" s="4"/>
      <c r="F1" s="4"/>
      <c r="G1" s="4"/>
      <c r="H1" s="4"/>
      <c r="I1" s="5"/>
    </row>
    <row r="2" spans="1:9">
      <c r="A2" s="755" t="s">
        <v>247</v>
      </c>
      <c r="B2" s="755"/>
      <c r="C2" s="755"/>
      <c r="D2" s="755"/>
      <c r="E2" s="755"/>
      <c r="F2" s="755"/>
      <c r="G2" s="755"/>
      <c r="H2" s="755"/>
      <c r="I2" s="8"/>
    </row>
    <row r="3" spans="1:9">
      <c r="A3" s="755"/>
      <c r="B3" s="755"/>
      <c r="C3" s="755"/>
      <c r="D3" s="755"/>
      <c r="E3" s="755"/>
      <c r="F3" s="755"/>
      <c r="G3" s="755"/>
      <c r="H3" s="755"/>
      <c r="I3" s="8"/>
    </row>
    <row r="4" spans="1:9">
      <c r="A4" s="755"/>
      <c r="B4" s="755"/>
      <c r="C4" s="755"/>
      <c r="D4" s="755"/>
      <c r="E4" s="755"/>
      <c r="F4" s="755"/>
      <c r="G4" s="755"/>
      <c r="H4" s="755"/>
      <c r="I4" s="8"/>
    </row>
    <row r="5" spans="1:9">
      <c r="A5" s="147"/>
      <c r="B5" s="147"/>
      <c r="C5" s="147"/>
      <c r="D5" s="147"/>
      <c r="E5" s="147"/>
      <c r="F5" s="147"/>
      <c r="G5" s="147"/>
      <c r="H5" s="147"/>
      <c r="I5" s="8"/>
    </row>
    <row r="6" spans="1:9">
      <c r="A6" s="10" t="s">
        <v>0</v>
      </c>
      <c r="B6" s="11"/>
      <c r="C6" s="222" t="s">
        <v>4</v>
      </c>
      <c r="D6" s="10"/>
      <c r="E6" s="13" t="s">
        <v>17</v>
      </c>
      <c r="F6" s="10"/>
      <c r="G6" s="10"/>
      <c r="H6" s="13"/>
      <c r="I6" s="14"/>
    </row>
    <row r="7" spans="1:9">
      <c r="A7" s="10" t="s">
        <v>1</v>
      </c>
      <c r="B7" s="11"/>
      <c r="C7" s="234" t="s">
        <v>11</v>
      </c>
      <c r="D7" s="10"/>
      <c r="E7" s="13" t="s">
        <v>18</v>
      </c>
      <c r="F7" s="764" t="s">
        <v>130</v>
      </c>
      <c r="G7" s="804"/>
      <c r="H7" s="10"/>
      <c r="I7" s="14"/>
    </row>
    <row r="8" spans="1:9">
      <c r="A8" s="10" t="s">
        <v>98</v>
      </c>
      <c r="B8" s="10"/>
      <c r="C8" s="235">
        <v>6409239</v>
      </c>
      <c r="D8" s="10" t="s">
        <v>19</v>
      </c>
      <c r="E8" s="13" t="s">
        <v>20</v>
      </c>
      <c r="F8" s="764" t="s">
        <v>123</v>
      </c>
      <c r="G8" s="804"/>
      <c r="H8" s="10"/>
      <c r="I8" s="14"/>
    </row>
    <row r="9" spans="1:9">
      <c r="A9" s="10"/>
      <c r="B9" s="10"/>
      <c r="C9" s="10"/>
      <c r="D9" s="10"/>
      <c r="E9" s="13" t="s">
        <v>21</v>
      </c>
      <c r="F9" s="764">
        <v>1056</v>
      </c>
      <c r="G9" s="804"/>
      <c r="H9" s="10"/>
      <c r="I9" s="14"/>
    </row>
    <row r="10" spans="1:9" ht="15.75" thickBot="1">
      <c r="A10" s="10"/>
      <c r="B10" s="10"/>
      <c r="C10" s="10"/>
      <c r="D10" s="10"/>
      <c r="E10" s="13" t="s">
        <v>22</v>
      </c>
      <c r="F10" s="805">
        <v>5810090059</v>
      </c>
      <c r="G10" s="806"/>
      <c r="H10" s="10"/>
      <c r="I10" s="14"/>
    </row>
    <row r="11" spans="1:9" ht="15.75" thickBot="1">
      <c r="A11" s="16"/>
      <c r="B11" s="16"/>
      <c r="C11" s="16"/>
      <c r="D11" s="16"/>
      <c r="E11" s="16"/>
      <c r="F11" s="16"/>
      <c r="G11" s="16"/>
      <c r="H11" s="16"/>
      <c r="I11" s="8"/>
    </row>
    <row r="12" spans="1:9">
      <c r="A12" s="17"/>
      <c r="B12" s="18" t="s">
        <v>23</v>
      </c>
      <c r="C12" s="19"/>
      <c r="D12" s="19"/>
      <c r="E12" s="19"/>
      <c r="F12" s="19"/>
      <c r="G12" s="19"/>
      <c r="H12" s="20"/>
      <c r="I12" s="8"/>
    </row>
    <row r="13" spans="1:9" ht="15.75" thickBot="1">
      <c r="A13" s="7"/>
      <c r="B13" s="10"/>
      <c r="C13" s="16"/>
      <c r="D13" s="16"/>
      <c r="E13" s="16"/>
      <c r="F13" s="16"/>
      <c r="G13" s="16"/>
      <c r="H13" s="8"/>
      <c r="I13" s="8"/>
    </row>
    <row r="14" spans="1:9">
      <c r="A14" s="7"/>
      <c r="B14" s="756" t="s">
        <v>24</v>
      </c>
      <c r="C14" s="757"/>
      <c r="D14" s="758" t="s">
        <v>99</v>
      </c>
      <c r="E14" s="758" t="s">
        <v>75</v>
      </c>
      <c r="F14" s="760" t="s">
        <v>76</v>
      </c>
      <c r="G14" s="760" t="s">
        <v>100</v>
      </c>
      <c r="H14" s="762" t="s">
        <v>27</v>
      </c>
      <c r="I14" s="8"/>
    </row>
    <row r="15" spans="1:9" ht="38.25">
      <c r="A15" s="7"/>
      <c r="B15" s="153" t="s">
        <v>102</v>
      </c>
      <c r="C15" s="139" t="s">
        <v>103</v>
      </c>
      <c r="D15" s="759"/>
      <c r="E15" s="759"/>
      <c r="F15" s="761"/>
      <c r="G15" s="761"/>
      <c r="H15" s="763"/>
      <c r="I15" s="8"/>
    </row>
    <row r="16" spans="1:9" ht="131.25" customHeight="1">
      <c r="A16" s="7"/>
      <c r="B16" s="518" t="s">
        <v>423</v>
      </c>
      <c r="C16" s="518" t="s">
        <v>422</v>
      </c>
      <c r="D16" s="705">
        <v>2150</v>
      </c>
      <c r="E16" s="476" t="s">
        <v>424</v>
      </c>
      <c r="F16" s="476" t="s">
        <v>296</v>
      </c>
      <c r="G16" s="358" t="s">
        <v>303</v>
      </c>
      <c r="H16" s="540">
        <v>300000</v>
      </c>
      <c r="I16" s="8"/>
    </row>
    <row r="17" spans="1:13">
      <c r="A17" s="7"/>
      <c r="B17" s="441"/>
      <c r="C17" s="253"/>
      <c r="D17" s="538"/>
      <c r="E17" s="476"/>
      <c r="F17" s="476"/>
      <c r="G17" s="358"/>
      <c r="H17" s="540"/>
      <c r="I17" s="8"/>
    </row>
    <row r="18" spans="1:13" ht="17.25" customHeight="1">
      <c r="A18" s="7"/>
      <c r="B18" s="477"/>
      <c r="C18" s="253"/>
      <c r="D18" s="538"/>
      <c r="E18" s="476"/>
      <c r="F18" s="476"/>
      <c r="G18" s="358"/>
      <c r="H18" s="540"/>
      <c r="I18" s="8"/>
    </row>
    <row r="19" spans="1:13" ht="15" customHeight="1">
      <c r="A19" s="7"/>
      <c r="B19" s="477"/>
      <c r="C19" s="253"/>
      <c r="D19" s="538"/>
      <c r="E19" s="476"/>
      <c r="F19" s="476"/>
      <c r="G19" s="358"/>
      <c r="H19" s="540"/>
      <c r="I19" s="8"/>
    </row>
    <row r="20" spans="1:13" ht="15.75" customHeight="1">
      <c r="A20" s="7"/>
      <c r="B20" s="477"/>
      <c r="C20" s="548"/>
      <c r="D20" s="541"/>
      <c r="E20" s="545"/>
      <c r="F20" s="476"/>
      <c r="G20" s="358"/>
      <c r="H20" s="281"/>
      <c r="I20" s="546"/>
      <c r="J20" s="547"/>
      <c r="K20" s="547"/>
      <c r="L20" s="547"/>
      <c r="M20" s="547"/>
    </row>
    <row r="21" spans="1:13" ht="14.25" customHeight="1">
      <c r="A21" s="7"/>
      <c r="B21" s="477"/>
      <c r="C21" s="253"/>
      <c r="D21" s="538"/>
      <c r="E21" s="476"/>
      <c r="F21" s="476"/>
      <c r="G21" s="358"/>
      <c r="H21" s="540"/>
      <c r="I21" s="8"/>
    </row>
    <row r="22" spans="1:13" ht="16.5" customHeight="1">
      <c r="A22" s="7"/>
      <c r="B22" s="477"/>
      <c r="C22" s="253"/>
      <c r="D22" s="538"/>
      <c r="E22" s="476"/>
      <c r="F22" s="549" t="s">
        <v>248</v>
      </c>
      <c r="G22" s="550"/>
      <c r="H22" s="410">
        <f>SUM(H16:H21)</f>
        <v>300000</v>
      </c>
      <c r="I22" s="8"/>
    </row>
    <row r="23" spans="1:13">
      <c r="A23" s="7"/>
      <c r="B23" s="478"/>
      <c r="C23" s="478"/>
      <c r="D23" s="537"/>
      <c r="E23" s="537"/>
      <c r="F23" s="537"/>
      <c r="G23" s="537"/>
      <c r="H23" s="539"/>
      <c r="I23" s="8"/>
    </row>
    <row r="24" spans="1:13">
      <c r="A24" s="7"/>
      <c r="B24" s="1" t="s">
        <v>101</v>
      </c>
      <c r="C24" s="16"/>
      <c r="D24" s="16"/>
      <c r="E24" s="16"/>
      <c r="F24" s="16"/>
      <c r="G24" s="16"/>
      <c r="H24" s="8"/>
      <c r="I24" s="8"/>
    </row>
    <row r="25" spans="1:13">
      <c r="A25" s="7"/>
      <c r="B25" s="1" t="s">
        <v>255</v>
      </c>
      <c r="C25" s="28"/>
      <c r="D25" s="28"/>
      <c r="E25" s="28"/>
      <c r="F25" s="28"/>
      <c r="G25" s="28"/>
      <c r="H25" s="29"/>
      <c r="I25" s="8"/>
    </row>
    <row r="26" spans="1:13">
      <c r="A26" s="7"/>
      <c r="B26" s="140" t="s">
        <v>104</v>
      </c>
      <c r="C26" s="28"/>
      <c r="D26" s="28"/>
      <c r="E26" s="28"/>
      <c r="F26" s="28"/>
      <c r="G26" s="28"/>
      <c r="H26" s="29"/>
      <c r="I26" s="8"/>
    </row>
    <row r="27" spans="1:13">
      <c r="A27" s="7"/>
      <c r="B27" s="16" t="s">
        <v>105</v>
      </c>
      <c r="C27" s="28"/>
      <c r="D27" s="28"/>
      <c r="E27" s="28"/>
      <c r="F27" s="28"/>
      <c r="G27" s="28"/>
      <c r="H27" s="29"/>
      <c r="I27" s="8"/>
    </row>
    <row r="28" spans="1:13">
      <c r="A28" s="7"/>
      <c r="B28" s="30" t="s">
        <v>256</v>
      </c>
      <c r="C28" s="28"/>
      <c r="D28" s="28"/>
      <c r="E28" s="28"/>
      <c r="F28" s="28"/>
      <c r="G28" s="28"/>
      <c r="H28" s="29"/>
      <c r="I28" s="8"/>
    </row>
    <row r="29" spans="1:13">
      <c r="A29" s="7"/>
      <c r="B29" s="30" t="s">
        <v>112</v>
      </c>
      <c r="C29" s="28"/>
      <c r="D29" s="28"/>
      <c r="E29" s="28"/>
      <c r="F29" s="28"/>
      <c r="G29" s="28"/>
      <c r="H29" s="29"/>
      <c r="I29" s="8"/>
    </row>
    <row r="30" spans="1:13">
      <c r="A30" s="7"/>
      <c r="B30" s="16" t="s">
        <v>257</v>
      </c>
      <c r="C30" s="28"/>
      <c r="D30" s="28"/>
      <c r="E30" s="28"/>
      <c r="F30" s="28"/>
      <c r="G30" s="28"/>
      <c r="H30" s="29"/>
      <c r="I30" s="8"/>
    </row>
    <row r="31" spans="1:13">
      <c r="A31" s="7"/>
      <c r="B31" s="16" t="s">
        <v>106</v>
      </c>
      <c r="C31" s="28"/>
      <c r="D31" s="28"/>
      <c r="E31" s="28"/>
      <c r="F31" s="28"/>
      <c r="G31" s="28"/>
      <c r="H31" s="29"/>
      <c r="I31" s="8"/>
    </row>
    <row r="32" spans="1:13">
      <c r="A32" s="7"/>
      <c r="B32" s="16" t="s">
        <v>107</v>
      </c>
      <c r="C32" s="28"/>
      <c r="D32" s="28"/>
      <c r="E32" s="28"/>
      <c r="F32" s="28"/>
      <c r="G32" s="28"/>
      <c r="H32" s="29"/>
      <c r="I32" s="8"/>
    </row>
    <row r="33" spans="1:11">
      <c r="A33" s="7"/>
      <c r="B33" s="16" t="s">
        <v>108</v>
      </c>
      <c r="C33" s="28"/>
      <c r="D33" s="28"/>
      <c r="E33" s="28"/>
      <c r="F33" s="28"/>
      <c r="G33" s="28"/>
      <c r="H33" s="29"/>
      <c r="I33" s="8"/>
    </row>
    <row r="34" spans="1:11">
      <c r="A34" s="7"/>
      <c r="B34" s="181" t="s">
        <v>145</v>
      </c>
      <c r="C34" s="182"/>
      <c r="D34" s="182"/>
      <c r="E34" s="182"/>
      <c r="F34" s="182"/>
      <c r="G34" s="182"/>
      <c r="H34" s="183"/>
      <c r="I34" s="184"/>
      <c r="J34" s="185"/>
      <c r="K34" s="185"/>
    </row>
    <row r="35" spans="1:11">
      <c r="A35" s="7"/>
      <c r="B35" s="181" t="s">
        <v>110</v>
      </c>
      <c r="C35" s="182"/>
      <c r="D35" s="182"/>
      <c r="E35" s="182"/>
      <c r="F35" s="182"/>
      <c r="G35" s="182"/>
      <c r="H35" s="183"/>
      <c r="I35" s="184"/>
      <c r="J35" s="185"/>
      <c r="K35" s="185"/>
    </row>
    <row r="36" spans="1:11">
      <c r="A36" s="7"/>
      <c r="B36" s="16" t="s">
        <v>111</v>
      </c>
      <c r="C36" s="28"/>
      <c r="D36" s="28"/>
      <c r="E36" s="28"/>
      <c r="F36" s="28"/>
      <c r="G36" s="28"/>
      <c r="H36" s="29"/>
      <c r="I36" s="8"/>
    </row>
    <row r="37" spans="1:11">
      <c r="A37" s="7"/>
      <c r="B37" s="16" t="s">
        <v>113</v>
      </c>
      <c r="C37" s="28"/>
      <c r="D37" s="28"/>
      <c r="E37" s="28"/>
      <c r="F37" s="28"/>
      <c r="G37" s="28"/>
      <c r="H37" s="29"/>
      <c r="I37" s="8"/>
    </row>
    <row r="38" spans="1:11" ht="15.75" thickBot="1">
      <c r="A38" s="31"/>
      <c r="B38" s="32"/>
      <c r="C38" s="32"/>
      <c r="D38" s="32"/>
      <c r="E38" s="32"/>
      <c r="F38" s="32"/>
      <c r="G38" s="32"/>
      <c r="H38" s="33"/>
      <c r="I38" s="8"/>
    </row>
    <row r="39" spans="1:11">
      <c r="A39" s="17"/>
      <c r="B39" s="18" t="s">
        <v>31</v>
      </c>
      <c r="C39" s="19"/>
      <c r="D39" s="19"/>
      <c r="E39" s="19" t="s">
        <v>11</v>
      </c>
      <c r="F39" s="19"/>
      <c r="G39" s="19"/>
      <c r="H39" s="20"/>
      <c r="I39" s="8"/>
    </row>
    <row r="40" spans="1:11" ht="15.75" thickBot="1">
      <c r="A40" s="7"/>
      <c r="B40" s="10"/>
      <c r="C40" s="16"/>
      <c r="D40" s="16"/>
      <c r="E40" s="16"/>
      <c r="F40" s="16"/>
      <c r="G40" s="16"/>
      <c r="H40" s="8"/>
      <c r="I40" s="8"/>
    </row>
    <row r="41" spans="1:11">
      <c r="A41" s="7"/>
      <c r="B41" s="749" t="s">
        <v>24</v>
      </c>
      <c r="C41" s="750"/>
      <c r="D41" s="751"/>
      <c r="E41" s="735" t="s">
        <v>25</v>
      </c>
      <c r="F41" s="735" t="s">
        <v>26</v>
      </c>
      <c r="G41" s="743" t="s">
        <v>27</v>
      </c>
      <c r="H41" s="744"/>
      <c r="I41" s="8"/>
    </row>
    <row r="42" spans="1:11">
      <c r="A42" s="7"/>
      <c r="B42" s="165" t="s">
        <v>28</v>
      </c>
      <c r="C42" s="747" t="s">
        <v>29</v>
      </c>
      <c r="D42" s="748"/>
      <c r="E42" s="736"/>
      <c r="F42" s="736"/>
      <c r="G42" s="745"/>
      <c r="H42" s="746"/>
      <c r="I42" s="8"/>
    </row>
    <row r="43" spans="1:11" ht="18" customHeight="1">
      <c r="A43" s="7"/>
      <c r="B43" s="619" t="s">
        <v>350</v>
      </c>
      <c r="C43" s="849" t="s">
        <v>351</v>
      </c>
      <c r="D43" s="849"/>
      <c r="E43" s="552" t="s">
        <v>352</v>
      </c>
      <c r="F43" s="552" t="s">
        <v>360</v>
      </c>
      <c r="G43" s="848">
        <v>550000</v>
      </c>
      <c r="H43" s="848"/>
      <c r="I43" s="8"/>
    </row>
    <row r="44" spans="1:11" ht="18" customHeight="1">
      <c r="A44" s="7"/>
      <c r="B44" s="619" t="s">
        <v>350</v>
      </c>
      <c r="C44" s="849" t="s">
        <v>353</v>
      </c>
      <c r="D44" s="849"/>
      <c r="E44" s="552" t="s">
        <v>307</v>
      </c>
      <c r="F44" s="552" t="s">
        <v>354</v>
      </c>
      <c r="G44" s="848">
        <v>200000</v>
      </c>
      <c r="H44" s="848"/>
      <c r="I44" s="8"/>
    </row>
    <row r="45" spans="1:11" ht="18" customHeight="1">
      <c r="A45" s="7"/>
      <c r="B45" s="619" t="s">
        <v>350</v>
      </c>
      <c r="C45" s="849" t="s">
        <v>355</v>
      </c>
      <c r="D45" s="849"/>
      <c r="E45" s="552" t="s">
        <v>307</v>
      </c>
      <c r="F45" s="552" t="s">
        <v>354</v>
      </c>
      <c r="G45" s="848">
        <v>200000</v>
      </c>
      <c r="H45" s="848"/>
      <c r="I45" s="8"/>
    </row>
    <row r="46" spans="1:11" ht="18" customHeight="1">
      <c r="A46" s="7"/>
      <c r="B46" s="619" t="s">
        <v>350</v>
      </c>
      <c r="C46" s="847" t="s">
        <v>356</v>
      </c>
      <c r="D46" s="847"/>
      <c r="E46" s="552" t="s">
        <v>307</v>
      </c>
      <c r="F46" s="552" t="s">
        <v>354</v>
      </c>
      <c r="G46" s="848">
        <v>200000</v>
      </c>
      <c r="H46" s="848"/>
      <c r="I46" s="8"/>
    </row>
    <row r="47" spans="1:11" ht="18" customHeight="1">
      <c r="A47" s="7"/>
      <c r="B47" s="619" t="s">
        <v>350</v>
      </c>
      <c r="C47" s="849" t="s">
        <v>357</v>
      </c>
      <c r="D47" s="849"/>
      <c r="E47" s="552" t="s">
        <v>358</v>
      </c>
      <c r="F47" s="552" t="s">
        <v>354</v>
      </c>
      <c r="G47" s="848">
        <v>200000</v>
      </c>
      <c r="H47" s="848"/>
      <c r="I47" s="8"/>
    </row>
    <row r="48" spans="1:11" ht="53.25" customHeight="1">
      <c r="A48" s="7"/>
      <c r="B48" s="643" t="s">
        <v>350</v>
      </c>
      <c r="C48" s="849" t="s">
        <v>359</v>
      </c>
      <c r="D48" s="849"/>
      <c r="E48" s="552" t="s">
        <v>345</v>
      </c>
      <c r="F48" s="552" t="s">
        <v>360</v>
      </c>
      <c r="G48" s="848">
        <v>410000</v>
      </c>
      <c r="H48" s="830"/>
      <c r="I48" s="8"/>
    </row>
    <row r="49" spans="1:10" ht="149.25" customHeight="1">
      <c r="A49" s="7"/>
      <c r="B49" s="472" t="s">
        <v>350</v>
      </c>
      <c r="C49" s="843" t="s">
        <v>361</v>
      </c>
      <c r="D49" s="844"/>
      <c r="E49" s="545" t="s">
        <v>399</v>
      </c>
      <c r="F49" s="545" t="s">
        <v>360</v>
      </c>
      <c r="G49" s="845">
        <v>1825114.03</v>
      </c>
      <c r="H49" s="846"/>
      <c r="I49" s="8"/>
    </row>
    <row r="50" spans="1:10" ht="18" customHeight="1">
      <c r="A50" s="7"/>
      <c r="B50" s="561"/>
      <c r="C50" s="841"/>
      <c r="D50" s="842"/>
      <c r="E50" s="564"/>
      <c r="F50" s="277" t="s">
        <v>2</v>
      </c>
      <c r="G50" s="742">
        <f>SUM(G43:G49)</f>
        <v>3585114.0300000003</v>
      </c>
      <c r="H50" s="742"/>
      <c r="I50" s="8"/>
    </row>
    <row r="51" spans="1:10" ht="18" customHeight="1">
      <c r="A51" s="7"/>
      <c r="B51" s="569"/>
      <c r="C51" s="840"/>
      <c r="D51" s="840"/>
      <c r="E51" s="570"/>
      <c r="F51" s="570"/>
      <c r="G51" s="839"/>
      <c r="H51" s="839"/>
      <c r="I51" s="8"/>
    </row>
    <row r="52" spans="1:10">
      <c r="A52" s="7"/>
      <c r="B52" s="181" t="s">
        <v>261</v>
      </c>
      <c r="C52" s="186"/>
      <c r="D52" s="187"/>
      <c r="E52" s="188"/>
      <c r="F52" s="188"/>
      <c r="G52" s="188"/>
      <c r="H52" s="189"/>
      <c r="I52" s="184"/>
      <c r="J52" s="185"/>
    </row>
    <row r="53" spans="1:10">
      <c r="A53" s="7"/>
      <c r="B53" s="186" t="s">
        <v>138</v>
      </c>
      <c r="C53" s="186"/>
      <c r="D53" s="187"/>
      <c r="E53" s="188"/>
      <c r="F53" s="188"/>
      <c r="G53" s="188"/>
      <c r="H53" s="189"/>
      <c r="I53" s="184"/>
      <c r="J53" s="185"/>
    </row>
    <row r="54" spans="1:10">
      <c r="A54" s="7"/>
      <c r="B54" s="186" t="s">
        <v>148</v>
      </c>
      <c r="C54" s="182"/>
      <c r="D54" s="182"/>
      <c r="E54" s="182"/>
      <c r="F54" s="182"/>
      <c r="G54" s="182"/>
      <c r="H54" s="183"/>
      <c r="I54" s="184"/>
      <c r="J54" s="185"/>
    </row>
    <row r="55" spans="1:10">
      <c r="A55" s="7"/>
      <c r="B55" s="186" t="s">
        <v>149</v>
      </c>
      <c r="C55" s="182"/>
      <c r="D55" s="182"/>
      <c r="E55" s="182"/>
      <c r="F55" s="182"/>
      <c r="G55" s="182"/>
      <c r="H55" s="183"/>
      <c r="I55" s="184"/>
      <c r="J55" s="185"/>
    </row>
    <row r="56" spans="1:10" ht="15.75" thickBot="1">
      <c r="A56" s="31"/>
      <c r="B56" s="192" t="s">
        <v>150</v>
      </c>
      <c r="C56" s="194"/>
      <c r="D56" s="194"/>
      <c r="E56" s="194"/>
      <c r="F56" s="194"/>
      <c r="G56" s="194"/>
      <c r="H56" s="195"/>
      <c r="I56" s="184"/>
      <c r="J56" s="185"/>
    </row>
    <row r="57" spans="1:10">
      <c r="A57" s="16"/>
      <c r="B57" s="181"/>
      <c r="C57" s="182"/>
      <c r="D57" s="182"/>
      <c r="E57" s="182"/>
      <c r="F57" s="182"/>
      <c r="G57" s="182"/>
      <c r="H57" s="182"/>
      <c r="I57" s="184"/>
      <c r="J57" s="185"/>
    </row>
    <row r="58" spans="1:10" ht="15.75" thickBot="1">
      <c r="A58" s="16"/>
      <c r="B58" s="181"/>
      <c r="C58" s="181"/>
      <c r="D58" s="181"/>
      <c r="E58" s="181"/>
      <c r="F58" s="181"/>
      <c r="G58" s="181"/>
      <c r="H58" s="181"/>
      <c r="I58" s="184"/>
      <c r="J58" s="185"/>
    </row>
    <row r="59" spans="1:10">
      <c r="A59" s="2"/>
      <c r="B59" s="36" t="s">
        <v>33</v>
      </c>
      <c r="C59" s="4"/>
      <c r="D59" s="4"/>
      <c r="E59" s="4"/>
      <c r="F59" s="4"/>
      <c r="G59" s="4"/>
      <c r="H59" s="5"/>
      <c r="I59" s="37"/>
    </row>
    <row r="60" spans="1:10" ht="15.75" thickBot="1">
      <c r="A60" s="38"/>
      <c r="B60" s="39"/>
      <c r="C60" s="39"/>
      <c r="D60" s="39"/>
      <c r="E60" s="39"/>
      <c r="F60" s="39"/>
      <c r="G60" s="39"/>
      <c r="H60" s="37"/>
      <c r="I60" s="37"/>
    </row>
    <row r="61" spans="1:10">
      <c r="A61" s="40"/>
      <c r="B61" s="733" t="s">
        <v>24</v>
      </c>
      <c r="C61" s="734"/>
      <c r="D61" s="735" t="s">
        <v>25</v>
      </c>
      <c r="E61" s="735" t="s">
        <v>26</v>
      </c>
      <c r="F61" s="735" t="s">
        <v>27</v>
      </c>
      <c r="G61" s="735"/>
      <c r="H61" s="737"/>
      <c r="I61" s="14"/>
    </row>
    <row r="62" spans="1:10" ht="15.75" thickBot="1">
      <c r="A62" s="40"/>
      <c r="B62" s="154" t="s">
        <v>28</v>
      </c>
      <c r="C62" s="426" t="s">
        <v>29</v>
      </c>
      <c r="D62" s="736"/>
      <c r="E62" s="736"/>
      <c r="F62" s="427" t="s">
        <v>34</v>
      </c>
      <c r="G62" s="427" t="s">
        <v>35</v>
      </c>
      <c r="H62" s="428" t="s">
        <v>36</v>
      </c>
      <c r="I62" s="14"/>
    </row>
    <row r="63" spans="1:10">
      <c r="A63" s="38"/>
      <c r="B63" s="462"/>
      <c r="C63" s="596"/>
      <c r="D63" s="552"/>
      <c r="E63" s="47"/>
      <c r="F63" s="242"/>
      <c r="G63" s="72"/>
      <c r="H63" s="290"/>
      <c r="I63" s="8"/>
    </row>
    <row r="64" spans="1:10">
      <c r="A64" s="38"/>
      <c r="B64" s="472"/>
      <c r="C64" s="596"/>
      <c r="D64" s="552"/>
      <c r="E64" s="47"/>
      <c r="F64" s="242"/>
      <c r="G64" s="72"/>
      <c r="H64" s="290"/>
      <c r="I64" s="8"/>
    </row>
    <row r="65" spans="1:9">
      <c r="A65" s="38"/>
      <c r="B65" s="472"/>
      <c r="C65" s="596"/>
      <c r="D65" s="552"/>
      <c r="E65" s="47"/>
      <c r="F65" s="242"/>
      <c r="G65" s="72"/>
      <c r="H65" s="290"/>
      <c r="I65" s="8"/>
    </row>
    <row r="66" spans="1:9">
      <c r="A66" s="38"/>
      <c r="B66" s="259"/>
      <c r="C66" s="483"/>
      <c r="D66" s="552"/>
      <c r="E66" s="484"/>
      <c r="F66" s="485"/>
      <c r="G66" s="281"/>
      <c r="H66" s="484"/>
      <c r="I66" s="8"/>
    </row>
    <row r="67" spans="1:9">
      <c r="A67" s="38"/>
      <c r="B67" s="44"/>
      <c r="C67" s="596"/>
      <c r="D67" s="291"/>
      <c r="E67" s="47"/>
      <c r="F67" s="242"/>
      <c r="G67" s="72"/>
      <c r="H67" s="290"/>
      <c r="I67" s="8"/>
    </row>
    <row r="68" spans="1:9">
      <c r="A68" s="38"/>
      <c r="B68" s="285" t="s">
        <v>30</v>
      </c>
      <c r="C68" s="286"/>
      <c r="D68" s="287"/>
      <c r="E68" s="288"/>
      <c r="F68" s="288"/>
      <c r="G68" s="289"/>
      <c r="H68" s="217"/>
      <c r="I68" s="8"/>
    </row>
    <row r="69" spans="1:9">
      <c r="A69" s="38"/>
      <c r="B69" s="730" t="s">
        <v>151</v>
      </c>
      <c r="C69" s="731"/>
      <c r="D69" s="731"/>
      <c r="E69" s="731"/>
      <c r="F69" s="731"/>
      <c r="G69" s="731"/>
      <c r="H69" s="732"/>
      <c r="I69" s="37"/>
    </row>
    <row r="70" spans="1:9">
      <c r="A70" s="38"/>
      <c r="B70" s="202" t="s">
        <v>152</v>
      </c>
      <c r="C70" s="203"/>
      <c r="D70" s="203"/>
      <c r="E70" s="203"/>
      <c r="F70" s="203"/>
      <c r="G70" s="203"/>
      <c r="H70" s="204"/>
      <c r="I70" s="37"/>
    </row>
    <row r="71" spans="1:9" ht="15.75" thickBot="1">
      <c r="A71" s="63"/>
      <c r="B71" s="205" t="s">
        <v>153</v>
      </c>
      <c r="C71" s="206"/>
      <c r="D71" s="207"/>
      <c r="E71" s="208"/>
      <c r="F71" s="208"/>
      <c r="G71" s="208"/>
      <c r="H71" s="209"/>
      <c r="I71" s="37"/>
    </row>
    <row r="72" spans="1:9" ht="24.75" customHeight="1" thickBot="1">
      <c r="A72" s="39"/>
      <c r="B72" s="68"/>
      <c r="C72" s="69"/>
      <c r="D72" s="70"/>
      <c r="E72" s="71"/>
      <c r="F72" s="71"/>
      <c r="G72" s="71"/>
      <c r="H72" s="71"/>
      <c r="I72" s="37"/>
    </row>
    <row r="73" spans="1:9">
      <c r="A73" s="2"/>
      <c r="B73" s="36" t="s">
        <v>37</v>
      </c>
      <c r="C73" s="4"/>
      <c r="D73" s="4"/>
      <c r="E73" s="4"/>
      <c r="F73" s="4"/>
      <c r="G73" s="4"/>
      <c r="H73" s="5"/>
      <c r="I73" s="37"/>
    </row>
    <row r="74" spans="1:9" ht="15.75" thickBot="1">
      <c r="A74" s="38"/>
      <c r="B74" s="39"/>
      <c r="C74" s="39"/>
      <c r="D74" s="39"/>
      <c r="E74" s="39"/>
      <c r="F74" s="39"/>
      <c r="G74" s="39"/>
      <c r="H74" s="37"/>
      <c r="I74" s="37"/>
    </row>
    <row r="75" spans="1:9">
      <c r="A75" s="40"/>
      <c r="B75" s="733" t="s">
        <v>24</v>
      </c>
      <c r="C75" s="734"/>
      <c r="D75" s="735" t="s">
        <v>25</v>
      </c>
      <c r="E75" s="735" t="s">
        <v>26</v>
      </c>
      <c r="F75" s="735" t="s">
        <v>27</v>
      </c>
      <c r="G75" s="735"/>
      <c r="H75" s="737"/>
      <c r="I75" s="14"/>
    </row>
    <row r="76" spans="1:9">
      <c r="A76" s="40"/>
      <c r="B76" s="165" t="s">
        <v>28</v>
      </c>
      <c r="C76" s="426" t="s">
        <v>29</v>
      </c>
      <c r="D76" s="736"/>
      <c r="E76" s="736"/>
      <c r="F76" s="427" t="s">
        <v>34</v>
      </c>
      <c r="G76" s="427" t="s">
        <v>35</v>
      </c>
      <c r="H76" s="428" t="s">
        <v>36</v>
      </c>
      <c r="I76" s="14"/>
    </row>
    <row r="77" spans="1:9">
      <c r="A77" s="38"/>
      <c r="B77" s="44" t="s">
        <v>362</v>
      </c>
      <c r="C77" s="621" t="s">
        <v>366</v>
      </c>
      <c r="D77" s="45" t="s">
        <v>362</v>
      </c>
      <c r="E77" s="54" t="s">
        <v>408</v>
      </c>
      <c r="F77" s="620">
        <v>1050000</v>
      </c>
      <c r="G77" s="72"/>
      <c r="H77" s="290"/>
      <c r="I77" s="8"/>
    </row>
    <row r="78" spans="1:9">
      <c r="A78" s="38"/>
      <c r="B78" s="44"/>
      <c r="C78" s="621"/>
      <c r="D78" s="45"/>
      <c r="E78" s="54"/>
      <c r="F78" s="620"/>
      <c r="G78" s="72"/>
      <c r="H78" s="290"/>
      <c r="I78" s="8"/>
    </row>
    <row r="79" spans="1:9">
      <c r="A79" s="38"/>
      <c r="B79" s="44"/>
      <c r="C79" s="621"/>
      <c r="D79" s="45"/>
      <c r="E79" s="54"/>
      <c r="F79" s="620"/>
      <c r="G79" s="72"/>
      <c r="H79" s="290"/>
      <c r="I79" s="8"/>
    </row>
    <row r="80" spans="1:9">
      <c r="A80" s="38"/>
      <c r="B80" s="44"/>
      <c r="C80" s="621"/>
      <c r="D80" s="45"/>
      <c r="E80" s="54"/>
      <c r="F80" s="620"/>
      <c r="G80" s="72"/>
      <c r="H80" s="290"/>
      <c r="I80" s="8"/>
    </row>
    <row r="81" spans="1:9">
      <c r="A81" s="38"/>
      <c r="B81" s="44"/>
      <c r="C81" s="44"/>
      <c r="D81" s="45"/>
      <c r="E81" s="421" t="s">
        <v>2</v>
      </c>
      <c r="F81" s="618">
        <f>SUM(F77:F80)</f>
        <v>1050000</v>
      </c>
      <c r="G81" s="72"/>
      <c r="H81" s="290"/>
      <c r="I81" s="8"/>
    </row>
    <row r="82" spans="1:9">
      <c r="A82" s="38"/>
      <c r="B82" s="245"/>
      <c r="C82" s="571"/>
      <c r="D82" s="296"/>
      <c r="E82" s="246"/>
      <c r="F82" s="295"/>
      <c r="G82" s="72"/>
      <c r="H82" s="290"/>
      <c r="I82" s="8"/>
    </row>
    <row r="83" spans="1:9">
      <c r="A83" s="38"/>
      <c r="B83" s="16" t="s">
        <v>30</v>
      </c>
      <c r="C83" s="69"/>
      <c r="D83" s="70"/>
      <c r="E83" s="71"/>
      <c r="F83" s="71" t="s">
        <v>134</v>
      </c>
      <c r="G83" s="71"/>
      <c r="H83" s="77"/>
      <c r="I83" s="37"/>
    </row>
    <row r="84" spans="1:9">
      <c r="A84" s="38"/>
      <c r="B84" s="738" t="s">
        <v>120</v>
      </c>
      <c r="C84" s="738"/>
      <c r="D84" s="738"/>
      <c r="E84" s="738"/>
      <c r="F84" s="738"/>
      <c r="G84" s="738"/>
      <c r="H84" s="141"/>
      <c r="I84" s="37"/>
    </row>
    <row r="85" spans="1:9" ht="15.75" thickBot="1">
      <c r="A85" s="38"/>
      <c r="B85" s="64" t="s">
        <v>121</v>
      </c>
      <c r="C85" s="157"/>
      <c r="D85" s="157"/>
      <c r="E85" s="157"/>
      <c r="F85" s="157"/>
      <c r="G85" s="157"/>
      <c r="H85" s="156"/>
      <c r="I85" s="37"/>
    </row>
    <row r="86" spans="1:9" ht="41.25" customHeight="1" thickBot="1">
      <c r="A86" s="78"/>
      <c r="B86" s="78"/>
      <c r="C86" s="78"/>
      <c r="D86" s="78"/>
      <c r="E86" s="78"/>
      <c r="F86" s="78"/>
      <c r="G86" s="78"/>
      <c r="H86" s="78"/>
      <c r="I86" s="37"/>
    </row>
    <row r="87" spans="1:9" ht="51">
      <c r="A87" s="80"/>
      <c r="B87" s="81" t="s">
        <v>38</v>
      </c>
      <c r="C87" s="82"/>
      <c r="D87" s="82"/>
      <c r="E87" s="83"/>
      <c r="F87" s="148" t="s">
        <v>39</v>
      </c>
      <c r="G87" s="148" t="s">
        <v>40</v>
      </c>
      <c r="H87" s="84" t="s">
        <v>41</v>
      </c>
      <c r="I87" s="85"/>
    </row>
    <row r="88" spans="1:9">
      <c r="A88" s="79"/>
      <c r="B88" s="87" t="s">
        <v>42</v>
      </c>
      <c r="C88" s="88"/>
      <c r="D88" s="88"/>
      <c r="E88" s="88"/>
      <c r="F88" s="224"/>
      <c r="G88" s="453"/>
      <c r="H88" s="509"/>
      <c r="I88" s="85"/>
    </row>
    <row r="89" spans="1:9">
      <c r="A89" s="79"/>
      <c r="B89" s="87" t="s">
        <v>43</v>
      </c>
      <c r="C89" s="88"/>
      <c r="D89" s="88"/>
      <c r="E89" s="88"/>
      <c r="F89" s="224"/>
      <c r="G89" s="224"/>
      <c r="H89" s="224"/>
      <c r="I89" s="85"/>
    </row>
    <row r="90" spans="1:9">
      <c r="A90" s="79"/>
      <c r="B90" s="90" t="s">
        <v>44</v>
      </c>
      <c r="C90" s="91"/>
      <c r="D90" s="91"/>
      <c r="E90" s="91"/>
      <c r="F90" s="224"/>
      <c r="G90" s="224">
        <v>137105.07</v>
      </c>
      <c r="H90" s="224">
        <v>137105.07</v>
      </c>
      <c r="I90" s="85"/>
    </row>
    <row r="91" spans="1:9">
      <c r="A91" s="79"/>
      <c r="B91" s="87" t="s">
        <v>45</v>
      </c>
      <c r="C91" s="88"/>
      <c r="D91" s="88"/>
      <c r="E91" s="88"/>
      <c r="F91" s="224"/>
      <c r="G91" s="224">
        <v>411315.22</v>
      </c>
      <c r="H91" s="224">
        <v>411315.22</v>
      </c>
      <c r="I91" s="85"/>
    </row>
    <row r="92" spans="1:9">
      <c r="A92" s="79"/>
      <c r="B92" s="87" t="s">
        <v>46</v>
      </c>
      <c r="C92" s="88"/>
      <c r="D92" s="88"/>
      <c r="E92" s="88"/>
      <c r="F92" s="224"/>
      <c r="G92" s="440"/>
      <c r="H92" s="440"/>
      <c r="I92" s="85"/>
    </row>
    <row r="93" spans="1:9">
      <c r="A93" s="79"/>
      <c r="B93" s="90" t="s">
        <v>47</v>
      </c>
      <c r="C93" s="91"/>
      <c r="D93" s="91"/>
      <c r="E93" s="91"/>
      <c r="F93" s="224"/>
      <c r="G93" s="224"/>
      <c r="H93" s="224"/>
      <c r="I93" s="85"/>
    </row>
    <row r="94" spans="1:9">
      <c r="A94" s="79"/>
      <c r="B94" s="90" t="s">
        <v>48</v>
      </c>
      <c r="C94" s="91"/>
      <c r="D94" s="91"/>
      <c r="E94" s="91"/>
      <c r="F94" s="224"/>
      <c r="G94" s="224">
        <v>274210.14</v>
      </c>
      <c r="H94" s="224">
        <v>274210.14</v>
      </c>
      <c r="I94" s="85"/>
    </row>
    <row r="95" spans="1:9">
      <c r="A95" s="79"/>
      <c r="B95" s="90" t="s">
        <v>49</v>
      </c>
      <c r="C95" s="91"/>
      <c r="D95" s="91"/>
      <c r="E95" s="91"/>
      <c r="F95" s="224"/>
      <c r="G95" s="224">
        <v>459217.37</v>
      </c>
      <c r="H95" s="224">
        <v>459217.37</v>
      </c>
      <c r="I95" s="85"/>
    </row>
    <row r="96" spans="1:9">
      <c r="A96" s="79"/>
      <c r="B96" s="90" t="s">
        <v>50</v>
      </c>
      <c r="C96" s="91"/>
      <c r="D96" s="91"/>
      <c r="E96" s="91"/>
      <c r="F96" s="224"/>
      <c r="G96" s="224"/>
      <c r="H96" s="224"/>
      <c r="I96" s="85"/>
    </row>
    <row r="97" spans="1:9">
      <c r="A97" s="79"/>
      <c r="B97" s="90" t="s">
        <v>51</v>
      </c>
      <c r="C97" s="91"/>
      <c r="D97" s="91"/>
      <c r="E97" s="91"/>
      <c r="F97" s="226"/>
      <c r="G97" s="224"/>
      <c r="H97" s="224"/>
      <c r="I97" s="85"/>
    </row>
    <row r="98" spans="1:9">
      <c r="A98" s="79"/>
      <c r="B98" s="90" t="s">
        <v>52</v>
      </c>
      <c r="C98" s="91"/>
      <c r="D98" s="91"/>
      <c r="E98" s="91"/>
      <c r="F98" s="226"/>
      <c r="G98" s="224"/>
      <c r="H98" s="224"/>
      <c r="I98" s="85"/>
    </row>
    <row r="99" spans="1:9">
      <c r="A99" s="79"/>
      <c r="B99" s="92" t="s">
        <v>2</v>
      </c>
      <c r="C99" s="15"/>
      <c r="D99" s="15"/>
      <c r="E99" s="15"/>
      <c r="F99" s="227"/>
      <c r="G99" s="227">
        <v>1281847.8</v>
      </c>
      <c r="H99" s="227">
        <v>1281847.8</v>
      </c>
      <c r="I99" s="85"/>
    </row>
    <row r="100" spans="1:9" ht="15.75" thickBot="1">
      <c r="A100" s="93"/>
      <c r="B100" s="94" t="s">
        <v>53</v>
      </c>
      <c r="C100" s="95"/>
      <c r="D100" s="95"/>
      <c r="E100" s="95"/>
      <c r="F100" s="96"/>
      <c r="G100" s="96"/>
      <c r="H100" s="97"/>
      <c r="I100" s="85"/>
    </row>
    <row r="101" spans="1:9">
      <c r="A101" s="124"/>
      <c r="B101" s="262"/>
      <c r="C101" s="298"/>
      <c r="D101" s="298"/>
      <c r="E101" s="298"/>
      <c r="F101" s="103"/>
      <c r="G101" s="103"/>
      <c r="H101" s="125"/>
      <c r="I101" s="85"/>
    </row>
    <row r="102" spans="1:9" ht="15.75" thickBot="1">
      <c r="A102" s="16"/>
      <c r="B102" s="16"/>
      <c r="C102" s="16"/>
      <c r="D102" s="16"/>
      <c r="E102" s="16"/>
      <c r="F102" s="16"/>
      <c r="G102" s="16"/>
      <c r="H102" s="16"/>
      <c r="I102" s="8"/>
    </row>
    <row r="103" spans="1:9">
      <c r="A103" s="98"/>
      <c r="B103" s="36" t="s">
        <v>54</v>
      </c>
      <c r="C103" s="99"/>
      <c r="D103" s="99"/>
      <c r="E103" s="36"/>
      <c r="F103" s="36"/>
      <c r="G103" s="36"/>
      <c r="H103" s="100"/>
      <c r="I103" s="101"/>
    </row>
    <row r="104" spans="1:9">
      <c r="A104" s="102"/>
      <c r="B104" s="103"/>
      <c r="C104" s="151"/>
      <c r="D104" s="151"/>
      <c r="E104" s="151"/>
      <c r="F104" s="151"/>
      <c r="G104" s="151"/>
      <c r="H104" s="149" t="s">
        <v>27</v>
      </c>
      <c r="I104" s="104"/>
    </row>
    <row r="105" spans="1:9">
      <c r="A105" s="102"/>
      <c r="B105" s="105" t="s">
        <v>55</v>
      </c>
      <c r="C105" s="106"/>
      <c r="D105" s="106"/>
      <c r="E105" s="106"/>
      <c r="F105" s="106"/>
      <c r="G105" s="107"/>
      <c r="H105" s="89"/>
      <c r="I105" s="104"/>
    </row>
    <row r="106" spans="1:9">
      <c r="A106" s="102"/>
      <c r="B106" s="108" t="s">
        <v>56</v>
      </c>
      <c r="C106" s="106"/>
      <c r="D106" s="106"/>
      <c r="E106" s="106"/>
      <c r="F106" s="106"/>
      <c r="G106" s="106"/>
      <c r="H106" s="89">
        <v>192277.17</v>
      </c>
      <c r="I106" s="104"/>
    </row>
    <row r="107" spans="1:9">
      <c r="A107" s="102"/>
      <c r="B107" s="109" t="s">
        <v>2</v>
      </c>
      <c r="C107" s="106"/>
      <c r="D107" s="106"/>
      <c r="E107" s="106"/>
      <c r="F107" s="106"/>
      <c r="G107" s="106"/>
      <c r="H107" s="293">
        <f>H105+H106</f>
        <v>192277.17</v>
      </c>
      <c r="I107" s="104"/>
    </row>
    <row r="108" spans="1:9" ht="15.75" thickBot="1">
      <c r="A108" s="110"/>
      <c r="B108" s="94" t="s">
        <v>246</v>
      </c>
      <c r="C108" s="94"/>
      <c r="D108" s="111"/>
      <c r="E108" s="111"/>
      <c r="F108" s="96"/>
      <c r="G108" s="96"/>
      <c r="H108" s="292" t="s">
        <v>134</v>
      </c>
      <c r="I108" s="104"/>
    </row>
    <row r="109" spans="1:9" ht="50.25" customHeight="1" thickBot="1">
      <c r="A109" s="39"/>
      <c r="B109" s="39"/>
      <c r="C109" s="39"/>
      <c r="D109" s="39"/>
      <c r="E109" s="39"/>
      <c r="F109" s="39"/>
      <c r="G109" s="39"/>
      <c r="H109" s="551" t="s">
        <v>134</v>
      </c>
      <c r="I109" s="37"/>
    </row>
    <row r="110" spans="1:9">
      <c r="A110" s="2"/>
      <c r="B110" s="18" t="s">
        <v>57</v>
      </c>
      <c r="C110" s="4"/>
      <c r="D110" s="4"/>
      <c r="E110" s="4"/>
      <c r="F110" s="739" t="s">
        <v>27</v>
      </c>
      <c r="G110" s="740"/>
      <c r="H110" s="741"/>
      <c r="I110" s="37"/>
    </row>
    <row r="111" spans="1:9">
      <c r="A111" s="38"/>
      <c r="B111" s="158" t="s">
        <v>58</v>
      </c>
      <c r="C111" s="113"/>
      <c r="D111" s="158"/>
      <c r="E111" s="114" t="s">
        <v>59</v>
      </c>
      <c r="F111" s="41" t="s">
        <v>34</v>
      </c>
      <c r="G111" s="41" t="s">
        <v>35</v>
      </c>
      <c r="H111" s="42" t="s">
        <v>36</v>
      </c>
      <c r="I111" s="37"/>
    </row>
    <row r="112" spans="1:9">
      <c r="A112" s="115"/>
      <c r="B112" s="116" t="s">
        <v>60</v>
      </c>
      <c r="C112" s="158"/>
      <c r="D112" s="116"/>
      <c r="E112" s="232">
        <v>1</v>
      </c>
      <c r="F112" s="224">
        <v>300000</v>
      </c>
      <c r="G112" s="229"/>
      <c r="H112" s="230"/>
      <c r="I112" s="117"/>
    </row>
    <row r="113" spans="1:9">
      <c r="A113" s="102"/>
      <c r="B113" s="116" t="s">
        <v>61</v>
      </c>
      <c r="C113" s="116"/>
      <c r="D113" s="116"/>
      <c r="E113" s="232">
        <v>7</v>
      </c>
      <c r="F113" s="626">
        <v>3585114.0300000003</v>
      </c>
      <c r="G113" s="626"/>
      <c r="H113" s="233"/>
      <c r="I113" s="104"/>
    </row>
    <row r="114" spans="1:9">
      <c r="A114" s="102"/>
      <c r="B114" s="116" t="s">
        <v>62</v>
      </c>
      <c r="C114" s="116"/>
      <c r="D114" s="116"/>
      <c r="E114" s="232"/>
      <c r="F114" s="224"/>
      <c r="G114" s="232"/>
      <c r="H114" s="253"/>
      <c r="I114" s="104"/>
    </row>
    <row r="115" spans="1:9">
      <c r="A115" s="102"/>
      <c r="B115" s="116" t="s">
        <v>63</v>
      </c>
      <c r="C115" s="116"/>
      <c r="D115" s="116"/>
      <c r="E115" s="232">
        <v>1</v>
      </c>
      <c r="F115" s="224">
        <v>1050000</v>
      </c>
      <c r="G115" s="232"/>
      <c r="H115" s="225"/>
      <c r="I115" s="104"/>
    </row>
    <row r="116" spans="1:9">
      <c r="A116" s="102"/>
      <c r="B116" s="118" t="s">
        <v>64</v>
      </c>
      <c r="C116" s="116"/>
      <c r="D116" s="116"/>
      <c r="E116" s="231"/>
      <c r="F116" s="225">
        <v>192277.17</v>
      </c>
      <c r="G116" s="231"/>
      <c r="H116" s="233"/>
      <c r="I116" s="104"/>
    </row>
    <row r="117" spans="1:9">
      <c r="A117" s="102"/>
      <c r="B117" s="118" t="s">
        <v>65</v>
      </c>
      <c r="C117" s="116"/>
      <c r="D117" s="116"/>
      <c r="E117" s="231"/>
      <c r="F117" s="231"/>
      <c r="G117" s="232"/>
      <c r="H117" s="227">
        <v>1281847.8</v>
      </c>
      <c r="I117" s="104"/>
    </row>
    <row r="118" spans="1:9">
      <c r="A118" s="102"/>
      <c r="B118" s="118" t="s">
        <v>66</v>
      </c>
      <c r="C118" s="116"/>
      <c r="D118" s="116"/>
      <c r="E118" s="232"/>
      <c r="F118" s="231"/>
      <c r="G118" s="231"/>
      <c r="H118" s="225"/>
      <c r="I118" s="104"/>
    </row>
    <row r="119" spans="1:9">
      <c r="A119" s="102"/>
      <c r="B119" s="119" t="s">
        <v>67</v>
      </c>
      <c r="C119" s="116"/>
      <c r="D119" s="119"/>
      <c r="E119" s="236">
        <v>9</v>
      </c>
      <c r="F119" s="227">
        <f>SUM(F112:F116)</f>
        <v>5127391.2</v>
      </c>
      <c r="G119" s="227"/>
      <c r="H119" s="227">
        <v>1281847.8</v>
      </c>
      <c r="I119" s="104"/>
    </row>
    <row r="120" spans="1:9" ht="15.75" thickBot="1">
      <c r="A120" s="110"/>
      <c r="B120" s="120" t="s">
        <v>68</v>
      </c>
      <c r="C120" s="121"/>
      <c r="D120" s="120"/>
      <c r="E120" s="236">
        <v>9</v>
      </c>
      <c r="F120" s="727">
        <f>F119+H119</f>
        <v>6409239</v>
      </c>
      <c r="G120" s="728"/>
      <c r="H120" s="729"/>
      <c r="I120" s="104"/>
    </row>
    <row r="121" spans="1:9" ht="15.75" thickBot="1">
      <c r="A121" s="32"/>
      <c r="B121" s="32"/>
      <c r="C121" s="32"/>
      <c r="D121" s="32"/>
      <c r="E121" s="32"/>
      <c r="F121" s="32"/>
      <c r="G121" s="32"/>
      <c r="H121" s="32"/>
      <c r="I121" s="33"/>
    </row>
  </sheetData>
  <mergeCells count="46">
    <mergeCell ref="C44:D44"/>
    <mergeCell ref="C45:D45"/>
    <mergeCell ref="G45:H45"/>
    <mergeCell ref="A2:H4"/>
    <mergeCell ref="B14:C14"/>
    <mergeCell ref="D14:D15"/>
    <mergeCell ref="E14:E15"/>
    <mergeCell ref="F14:F15"/>
    <mergeCell ref="G14:G15"/>
    <mergeCell ref="H14:H15"/>
    <mergeCell ref="F7:G7"/>
    <mergeCell ref="F8:G8"/>
    <mergeCell ref="F9:G9"/>
    <mergeCell ref="F10:G10"/>
    <mergeCell ref="C49:D49"/>
    <mergeCell ref="G49:H49"/>
    <mergeCell ref="B41:D41"/>
    <mergeCell ref="E41:E42"/>
    <mergeCell ref="F41:F42"/>
    <mergeCell ref="G41:H42"/>
    <mergeCell ref="C42:D42"/>
    <mergeCell ref="C46:D46"/>
    <mergeCell ref="G46:H46"/>
    <mergeCell ref="C47:D47"/>
    <mergeCell ref="G47:H47"/>
    <mergeCell ref="C48:D48"/>
    <mergeCell ref="G48:H48"/>
    <mergeCell ref="C43:D43"/>
    <mergeCell ref="G44:H44"/>
    <mergeCell ref="G43:H43"/>
    <mergeCell ref="F110:H110"/>
    <mergeCell ref="F120:H120"/>
    <mergeCell ref="B69:H69"/>
    <mergeCell ref="B75:C75"/>
    <mergeCell ref="D75:D76"/>
    <mergeCell ref="E75:E76"/>
    <mergeCell ref="F75:H75"/>
    <mergeCell ref="B84:G84"/>
    <mergeCell ref="G50:H50"/>
    <mergeCell ref="G51:H51"/>
    <mergeCell ref="B61:C61"/>
    <mergeCell ref="D61:D62"/>
    <mergeCell ref="E61:E62"/>
    <mergeCell ref="F61:H61"/>
    <mergeCell ref="C51:D51"/>
    <mergeCell ref="C50:D50"/>
  </mergeCells>
  <pageMargins left="0.59055118110236227" right="0.11811023622047245" top="0.23622047244094491" bottom="0.19685039370078741" header="0.6692913385826772" footer="0.31496062992125984"/>
  <pageSetup paperSize="9" scale="63"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16</vt:i4>
      </vt:variant>
    </vt:vector>
  </HeadingPairs>
  <TitlesOfParts>
    <vt:vector size="16" baseType="lpstr">
      <vt:lpstr>EK-1</vt:lpstr>
      <vt:lpstr>EK-II  MERKEZ</vt:lpstr>
      <vt:lpstr>AĞIN</vt:lpstr>
      <vt:lpstr>EK-II  ALACAKAYA</vt:lpstr>
      <vt:lpstr>EK-II  ARICAK</vt:lpstr>
      <vt:lpstr>EK-II BASKİL</vt:lpstr>
      <vt:lpstr>EK-II  KARAKOÇAN</vt:lpstr>
      <vt:lpstr>EK-II  KEBAN</vt:lpstr>
      <vt:lpstr>EK-II  KOVANCILAR</vt:lpstr>
      <vt:lpstr>EK-II  MADEN</vt:lpstr>
      <vt:lpstr>EK-II  PALU</vt:lpstr>
      <vt:lpstr>EK II  SİVRİCE</vt:lpstr>
      <vt:lpstr>EK III</vt:lpstr>
      <vt:lpstr>EK IV</vt:lpstr>
      <vt:lpstr>EK V</vt:lpstr>
      <vt:lpstr>İLÇE KHGB BANKA HESAP BİLGİLERİ</vt:lpstr>
    </vt:vector>
  </TitlesOfParts>
  <Company>SilentAll Team</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Timur-KOYDES</dc:creator>
  <cp:lastModifiedBy>VY</cp:lastModifiedBy>
  <cp:lastPrinted>2022-05-30T11:22:28Z</cp:lastPrinted>
  <dcterms:created xsi:type="dcterms:W3CDTF">2017-02-24T17:20:11Z</dcterms:created>
  <dcterms:modified xsi:type="dcterms:W3CDTF">2022-05-30T11:23:52Z</dcterms:modified>
</cp:coreProperties>
</file>